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防災委員会\20200926 防災委員会（防災訓練打ち合わせ）\"/>
    </mc:Choice>
  </mc:AlternateContent>
  <bookViews>
    <workbookView xWindow="-120" yWindow="-120" windowWidth="20730" windowHeight="11160" tabRatio="777"/>
  </bookViews>
  <sheets>
    <sheet name="2020防災訓練申込" sheetId="26" r:id="rId1"/>
    <sheet name="2020度防災訓練実施要領（案）" sheetId="25" r:id="rId2"/>
    <sheet name="2020年防災訓練・会場配置イメージ図" sheetId="2" r:id="rId3"/>
    <sheet name="受付簿（2020年10月4日）" sheetId="9" r:id="rId4"/>
    <sheet name="2019防災訓練参加者" sheetId="22" r:id="rId5"/>
    <sheet name="安否確認訓練" sheetId="24" r:id="rId6"/>
    <sheet name="防災訓練長期計画（～2023）" sheetId="13" r:id="rId7"/>
    <sheet name="訓練内容説明 (ALL)" sheetId="11" r:id="rId8"/>
  </sheets>
  <definedNames>
    <definedName name="_xlnm._FilterDatabase" localSheetId="0" hidden="1">'2020防災訓練申込'!$A$1:$G$37</definedName>
    <definedName name="_xlnm._FilterDatabase" localSheetId="6" hidden="1">'防災訓練長期計画（～2023）'!$A$2:$Q$21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" i="26" l="1"/>
  <c r="E19" i="26" l="1"/>
  <c r="E20" i="26"/>
  <c r="E4" i="26"/>
  <c r="F27" i="26"/>
  <c r="F34" i="26"/>
  <c r="F31" i="26"/>
  <c r="F30" i="26"/>
  <c r="E12" i="26"/>
  <c r="E23" i="26" l="1"/>
  <c r="E3" i="26" l="1"/>
  <c r="E5" i="26"/>
  <c r="E14" i="26"/>
  <c r="F24" i="26"/>
  <c r="E13" i="26"/>
  <c r="F36" i="26" l="1"/>
  <c r="F35" i="26"/>
  <c r="F33" i="26"/>
  <c r="F32" i="26"/>
  <c r="F29" i="26"/>
  <c r="F28" i="26"/>
  <c r="F26" i="26"/>
  <c r="F25" i="26"/>
  <c r="E22" i="26"/>
  <c r="E21" i="26"/>
  <c r="E18" i="26"/>
  <c r="E17" i="26"/>
  <c r="E16" i="26"/>
  <c r="E15" i="26"/>
  <c r="E11" i="26"/>
  <c r="E10" i="26"/>
  <c r="E9" i="26"/>
  <c r="E8" i="26"/>
  <c r="E7" i="26"/>
  <c r="E2" i="26"/>
  <c r="F37" i="26" l="1"/>
  <c r="E37" i="26"/>
  <c r="D37" i="26"/>
  <c r="C37" i="26"/>
  <c r="B15" i="25" l="1"/>
  <c r="B18" i="25" s="1"/>
  <c r="B19" i="25" s="1"/>
  <c r="B21" i="25" s="1"/>
  <c r="B23" i="25" s="1"/>
  <c r="B25" i="25" l="1"/>
  <c r="B26" i="25" s="1"/>
  <c r="B29" i="25" s="1"/>
  <c r="B31" i="25" s="1"/>
  <c r="M17" i="24"/>
  <c r="L17" i="24"/>
  <c r="K17" i="24"/>
  <c r="J17" i="24"/>
  <c r="I17" i="24"/>
  <c r="H17" i="24"/>
  <c r="G17" i="24"/>
  <c r="F17" i="24"/>
  <c r="E17" i="24"/>
  <c r="D17" i="24"/>
  <c r="C17" i="24"/>
  <c r="B17" i="24"/>
  <c r="A17" i="24"/>
  <c r="F39" i="22"/>
  <c r="E39" i="22"/>
  <c r="D39" i="22"/>
  <c r="C39" i="22"/>
  <c r="N17" i="24" l="1"/>
</calcChain>
</file>

<file path=xl/sharedStrings.xml><?xml version="1.0" encoding="utf-8"?>
<sst xmlns="http://schemas.openxmlformats.org/spreadsheetml/2006/main" count="725" uniqueCount="434">
  <si>
    <t>全体</t>
    <rPh sb="0" eb="2">
      <t>ゼンタイ</t>
    </rPh>
    <phoneticPr fontId="4"/>
  </si>
  <si>
    <t>概要</t>
    <rPh sb="0" eb="2">
      <t>ガイヨウ</t>
    </rPh>
    <phoneticPr fontId="4"/>
  </si>
  <si>
    <t>担当</t>
    <rPh sb="0" eb="2">
      <t>タントウ</t>
    </rPh>
    <phoneticPr fontId="4"/>
  </si>
  <si>
    <t>放送</t>
    <rPh sb="0" eb="2">
      <t>ホウソウ</t>
    </rPh>
    <phoneticPr fontId="4"/>
  </si>
  <si>
    <t>館内放送で避難開始アナウンス</t>
    <rPh sb="0" eb="2">
      <t>カンナイ</t>
    </rPh>
    <rPh sb="2" eb="4">
      <t>ホウソウ</t>
    </rPh>
    <rPh sb="5" eb="7">
      <t>ヒナン</t>
    </rPh>
    <rPh sb="7" eb="9">
      <t>カイシ</t>
    </rPh>
    <phoneticPr fontId="4"/>
  </si>
  <si>
    <t>原稿準備（管理組合）</t>
    <rPh sb="0" eb="2">
      <t>ゲンコウ</t>
    </rPh>
    <rPh sb="2" eb="4">
      <t>ジュンビ</t>
    </rPh>
    <rPh sb="5" eb="7">
      <t>カンリ</t>
    </rPh>
    <rPh sb="7" eb="9">
      <t>クミアイ</t>
    </rPh>
    <phoneticPr fontId="4"/>
  </si>
  <si>
    <t>開会式</t>
    <rPh sb="0" eb="2">
      <t>カイカイ</t>
    </rPh>
    <rPh sb="2" eb="3">
      <t>シキ</t>
    </rPh>
    <phoneticPr fontId="4"/>
  </si>
  <si>
    <t>開会あいさつ</t>
    <rPh sb="0" eb="2">
      <t>カイカイ</t>
    </rPh>
    <phoneticPr fontId="4"/>
  </si>
  <si>
    <t>班分け</t>
    <rPh sb="0" eb="2">
      <t>ハンワ</t>
    </rPh>
    <phoneticPr fontId="4"/>
  </si>
  <si>
    <t>閉会式</t>
    <rPh sb="0" eb="3">
      <t>ヘイカイシキ</t>
    </rPh>
    <phoneticPr fontId="4"/>
  </si>
  <si>
    <t>閉会あいさつ</t>
    <rPh sb="0" eb="2">
      <t>ヘイカイ</t>
    </rPh>
    <phoneticPr fontId="4"/>
  </si>
  <si>
    <t>参加賞贈呈</t>
    <rPh sb="0" eb="3">
      <t>サンカショウ</t>
    </rPh>
    <rPh sb="3" eb="5">
      <t>ゾウテイ</t>
    </rPh>
    <phoneticPr fontId="4"/>
  </si>
  <si>
    <t>実施場所</t>
    <rPh sb="0" eb="2">
      <t>ジッシ</t>
    </rPh>
    <rPh sb="2" eb="4">
      <t>バショ</t>
    </rPh>
    <phoneticPr fontId="4"/>
  </si>
  <si>
    <t>管理員室</t>
    <rPh sb="0" eb="2">
      <t>カンリ</t>
    </rPh>
    <rPh sb="2" eb="3">
      <t>イン</t>
    </rPh>
    <rPh sb="3" eb="4">
      <t>シツ</t>
    </rPh>
    <phoneticPr fontId="4"/>
  </si>
  <si>
    <t>玄関内</t>
    <rPh sb="0" eb="2">
      <t>ゲンカン</t>
    </rPh>
    <rPh sb="2" eb="3">
      <t>ナイ</t>
    </rPh>
    <phoneticPr fontId="4"/>
  </si>
  <si>
    <t>記録</t>
    <rPh sb="0" eb="2">
      <t>キロク</t>
    </rPh>
    <phoneticPr fontId="4"/>
  </si>
  <si>
    <t>写真撮影</t>
    <rPh sb="0" eb="2">
      <t>シャシン</t>
    </rPh>
    <rPh sb="2" eb="4">
      <t>サツエイ</t>
    </rPh>
    <phoneticPr fontId="4"/>
  </si>
  <si>
    <t>参加賞準備</t>
    <rPh sb="0" eb="3">
      <t>サンカショウ</t>
    </rPh>
    <rPh sb="3" eb="5">
      <t>ジュンビ</t>
    </rPh>
    <phoneticPr fontId="4"/>
  </si>
  <si>
    <t>【タイムスケジュール】</t>
    <phoneticPr fontId="4"/>
  </si>
  <si>
    <t>エントランス</t>
    <phoneticPr fontId="4"/>
  </si>
  <si>
    <t>訓練説明</t>
    <rPh sb="0" eb="2">
      <t>クンレン</t>
    </rPh>
    <rPh sb="2" eb="4">
      <t>セツメイ</t>
    </rPh>
    <phoneticPr fontId="4"/>
  </si>
  <si>
    <t>訓練講評</t>
    <rPh sb="0" eb="2">
      <t>クンレン</t>
    </rPh>
    <rPh sb="2" eb="4">
      <t>コウヒョウ</t>
    </rPh>
    <phoneticPr fontId="4"/>
  </si>
  <si>
    <t>訓練概要を説明</t>
    <rPh sb="0" eb="2">
      <t>クンレン</t>
    </rPh>
    <rPh sb="2" eb="4">
      <t>ガイヨウ</t>
    </rPh>
    <rPh sb="5" eb="7">
      <t>セツメイ</t>
    </rPh>
    <phoneticPr fontId="4"/>
  </si>
  <si>
    <t>雨天決行</t>
  </si>
  <si>
    <t>開催案内各戸配布</t>
    <rPh sb="0" eb="2">
      <t>カイサイ</t>
    </rPh>
    <rPh sb="2" eb="4">
      <t>アンナイ</t>
    </rPh>
    <rPh sb="4" eb="6">
      <t>カッコ</t>
    </rPh>
    <rPh sb="6" eb="8">
      <t>ハイフ</t>
    </rPh>
    <phoneticPr fontId="4"/>
  </si>
  <si>
    <t>参加希望締め切り</t>
    <rPh sb="0" eb="2">
      <t>サンカ</t>
    </rPh>
    <rPh sb="2" eb="4">
      <t>キボウ</t>
    </rPh>
    <rPh sb="4" eb="5">
      <t>シ</t>
    </rPh>
    <rPh sb="6" eb="7">
      <t>キ</t>
    </rPh>
    <phoneticPr fontId="4"/>
  </si>
  <si>
    <t>近隣への告知</t>
    <rPh sb="0" eb="2">
      <t>キンリン</t>
    </rPh>
    <rPh sb="4" eb="6">
      <t>コクチ</t>
    </rPh>
    <phoneticPr fontId="4"/>
  </si>
  <si>
    <t>防災委員会</t>
    <rPh sb="0" eb="2">
      <t>ボウサイ</t>
    </rPh>
    <rPh sb="2" eb="5">
      <t>イインカイ</t>
    </rPh>
    <phoneticPr fontId="4"/>
  </si>
  <si>
    <t>役員解散</t>
    <rPh sb="0" eb="2">
      <t>ヤクイン</t>
    </rPh>
    <rPh sb="2" eb="4">
      <t>カイサン</t>
    </rPh>
    <phoneticPr fontId="4"/>
  </si>
  <si>
    <t>区記念品、ペットボトル水（２ℓ）</t>
    <rPh sb="0" eb="1">
      <t>ク</t>
    </rPh>
    <rPh sb="1" eb="4">
      <t>キネンヒン</t>
    </rPh>
    <rPh sb="11" eb="12">
      <t>ミズ</t>
    </rPh>
    <phoneticPr fontId="4"/>
  </si>
  <si>
    <t>記念品配布用</t>
    <rPh sb="0" eb="3">
      <t>キネンヒン</t>
    </rPh>
    <rPh sb="3" eb="5">
      <t>ハイフ</t>
    </rPh>
    <rPh sb="5" eb="6">
      <t>ヨウ</t>
    </rPh>
    <phoneticPr fontId="4"/>
  </si>
  <si>
    <t>ＡＥＤ訓練</t>
    <rPh sb="3" eb="5">
      <t>クンレン</t>
    </rPh>
    <phoneticPr fontId="4"/>
  </si>
  <si>
    <t>訓練実施概要</t>
    <rPh sb="0" eb="2">
      <t>クンレン</t>
    </rPh>
    <rPh sb="2" eb="4">
      <t>ジッシ</t>
    </rPh>
    <rPh sb="4" eb="6">
      <t>ガイヨウ</t>
    </rPh>
    <phoneticPr fontId="4"/>
  </si>
  <si>
    <t>スタンドパイプ</t>
    <phoneticPr fontId="4"/>
  </si>
  <si>
    <t>応急給水</t>
    <rPh sb="0" eb="2">
      <t>オウキュウ</t>
    </rPh>
    <rPh sb="2" eb="4">
      <t>キュウスイ</t>
    </rPh>
    <phoneticPr fontId="4"/>
  </si>
  <si>
    <t>発電機</t>
    <rPh sb="0" eb="3">
      <t>ハツデンキ</t>
    </rPh>
    <phoneticPr fontId="4"/>
  </si>
  <si>
    <t>江戸川区役所</t>
    <rPh sb="0" eb="6">
      <t>エドガワクヤクショ</t>
    </rPh>
    <phoneticPr fontId="4"/>
  </si>
  <si>
    <t>葛西消防署</t>
    <rPh sb="0" eb="2">
      <t>カサイ</t>
    </rPh>
    <rPh sb="2" eb="5">
      <t>ショウボウショ</t>
    </rPh>
    <phoneticPr fontId="4"/>
  </si>
  <si>
    <t>訓練</t>
    <rPh sb="0" eb="2">
      <t>クンレン</t>
    </rPh>
    <phoneticPr fontId="4"/>
  </si>
  <si>
    <t>①ＡＥＤ場所確認</t>
    <rPh sb="4" eb="6">
      <t>バショ</t>
    </rPh>
    <rPh sb="6" eb="8">
      <t>カクニン</t>
    </rPh>
    <phoneticPr fontId="4"/>
  </si>
  <si>
    <t>訓練の流れ</t>
    <rPh sb="0" eb="2">
      <t>クンレン</t>
    </rPh>
    <rPh sb="3" eb="4">
      <t>ナガ</t>
    </rPh>
    <phoneticPr fontId="4"/>
  </si>
  <si>
    <t>②救急救命訓練説明</t>
    <rPh sb="1" eb="3">
      <t>キュウキュウ</t>
    </rPh>
    <rPh sb="3" eb="5">
      <t>キュウメイ</t>
    </rPh>
    <phoneticPr fontId="4"/>
  </si>
  <si>
    <t>班長</t>
    <rPh sb="0" eb="2">
      <t>ハンチョウ</t>
    </rPh>
    <phoneticPr fontId="4"/>
  </si>
  <si>
    <t>①スタンドパイプ説明</t>
    <rPh sb="8" eb="10">
      <t>セツメイ</t>
    </rPh>
    <phoneticPr fontId="4"/>
  </si>
  <si>
    <t>②消火設置</t>
    <rPh sb="1" eb="3">
      <t>ショウカ</t>
    </rPh>
    <rPh sb="3" eb="5">
      <t>セッチ</t>
    </rPh>
    <phoneticPr fontId="4"/>
  </si>
  <si>
    <t>③給水設置</t>
    <rPh sb="1" eb="3">
      <t>キュウスイ</t>
    </rPh>
    <rPh sb="3" eb="5">
      <t>セッチ</t>
    </rPh>
    <phoneticPr fontId="4"/>
  </si>
  <si>
    <t>①説明</t>
    <rPh sb="1" eb="3">
      <t>セツメイ</t>
    </rPh>
    <phoneticPr fontId="4"/>
  </si>
  <si>
    <t>②起動・照明デモ</t>
    <rPh sb="1" eb="3">
      <t>キドウ</t>
    </rPh>
    <rPh sb="4" eb="6">
      <t>ショウメイ</t>
    </rPh>
    <phoneticPr fontId="4"/>
  </si>
  <si>
    <t>住民</t>
    <rPh sb="0" eb="2">
      <t>ジュウミン</t>
    </rPh>
    <phoneticPr fontId="4"/>
  </si>
  <si>
    <t>③体験訓練</t>
    <rPh sb="1" eb="3">
      <t>タイケン</t>
    </rPh>
    <rPh sb="3" eb="5">
      <t>クンレン</t>
    </rPh>
    <phoneticPr fontId="4"/>
  </si>
  <si>
    <t>③体験訓練</t>
    <rPh sb="1" eb="3">
      <t>タイケン</t>
    </rPh>
    <phoneticPr fontId="4"/>
  </si>
  <si>
    <t>④体験訓練</t>
    <rPh sb="1" eb="3">
      <t>タイケン</t>
    </rPh>
    <rPh sb="3" eb="5">
      <t>クンレン</t>
    </rPh>
    <phoneticPr fontId="4"/>
  </si>
  <si>
    <t>スタンドパイプの設置を体験してもらう</t>
    <rPh sb="8" eb="10">
      <t>セッチ</t>
    </rPh>
    <rPh sb="11" eb="13">
      <t>タイケン</t>
    </rPh>
    <phoneticPr fontId="4"/>
  </si>
  <si>
    <t>心臓マッサージ、ＡＥＤを体験してもらう</t>
    <rPh sb="0" eb="2">
      <t>シンゾウ</t>
    </rPh>
    <rPh sb="12" eb="14">
      <t>タイケン</t>
    </rPh>
    <phoneticPr fontId="4"/>
  </si>
  <si>
    <t>救急救命の大切さ、ＡＥＤの大切さを認識する</t>
    <rPh sb="0" eb="2">
      <t>キュウキュウ</t>
    </rPh>
    <rPh sb="2" eb="4">
      <t>キュウメイ</t>
    </rPh>
    <rPh sb="5" eb="7">
      <t>タイセツ</t>
    </rPh>
    <rPh sb="13" eb="15">
      <t>タイセツ</t>
    </rPh>
    <rPh sb="17" eb="19">
      <t>ニンシキ</t>
    </rPh>
    <phoneticPr fontId="4"/>
  </si>
  <si>
    <t>発電機の用途・使い方を認識してもらう</t>
    <rPh sb="0" eb="3">
      <t>ハツデンキ</t>
    </rPh>
    <rPh sb="4" eb="6">
      <t>ヨウト</t>
    </rPh>
    <rPh sb="7" eb="8">
      <t>ツカ</t>
    </rPh>
    <rPh sb="9" eb="10">
      <t>カタ</t>
    </rPh>
    <rPh sb="11" eb="13">
      <t>ニンシキ</t>
    </rPh>
    <phoneticPr fontId="4"/>
  </si>
  <si>
    <t>目的・狙い</t>
    <rPh sb="0" eb="2">
      <t>モクテキ</t>
    </rPh>
    <rPh sb="3" eb="4">
      <t>ネラ</t>
    </rPh>
    <phoneticPr fontId="4"/>
  </si>
  <si>
    <t>ＡＥＤの場所を任してしてもらう。ＡＥＤを開けると音がする。
音を認識してもらう。近くにいる場合、救助に向かう</t>
    <rPh sb="4" eb="6">
      <t>バショ</t>
    </rPh>
    <rPh sb="7" eb="8">
      <t>ニン</t>
    </rPh>
    <rPh sb="20" eb="21">
      <t>ア</t>
    </rPh>
    <rPh sb="24" eb="25">
      <t>オト</t>
    </rPh>
    <rPh sb="30" eb="31">
      <t>オト</t>
    </rPh>
    <rPh sb="32" eb="34">
      <t>ニンシキ</t>
    </rPh>
    <rPh sb="40" eb="41">
      <t>チカ</t>
    </rPh>
    <rPh sb="45" eb="47">
      <t>バアイ</t>
    </rPh>
    <rPh sb="48" eb="50">
      <t>キュウジョ</t>
    </rPh>
    <rPh sb="51" eb="52">
      <t>ム</t>
    </rPh>
    <phoneticPr fontId="4"/>
  </si>
  <si>
    <t>発電機を体験してもらう。</t>
    <rPh sb="0" eb="3">
      <t>ハツデンキ</t>
    </rPh>
    <rPh sb="4" eb="6">
      <t>タイケン</t>
    </rPh>
    <phoneticPr fontId="4"/>
  </si>
  <si>
    <t>スタンドパイプを認識してもらう。</t>
    <rPh sb="8" eb="10">
      <t>ニンシキ</t>
    </rPh>
    <phoneticPr fontId="4"/>
  </si>
  <si>
    <t>消火利用の場合の手順を認識してもらう。</t>
    <rPh sb="0" eb="2">
      <t>ショウカ</t>
    </rPh>
    <rPh sb="2" eb="4">
      <t>リヨウ</t>
    </rPh>
    <rPh sb="5" eb="7">
      <t>バアイ</t>
    </rPh>
    <rPh sb="8" eb="10">
      <t>テジュン</t>
    </rPh>
    <rPh sb="11" eb="13">
      <t>ニンシキ</t>
    </rPh>
    <phoneticPr fontId="4"/>
  </si>
  <si>
    <t>全体進行</t>
    <rPh sb="0" eb="2">
      <t>ゼンタイ</t>
    </rPh>
    <rPh sb="2" eb="4">
      <t>シンコウ</t>
    </rPh>
    <phoneticPr fontId="4"/>
  </si>
  <si>
    <t>管理人</t>
    <rPh sb="0" eb="3">
      <t>カンリニン</t>
    </rPh>
    <phoneticPr fontId="4"/>
  </si>
  <si>
    <t>スタッフカード</t>
    <phoneticPr fontId="4"/>
  </si>
  <si>
    <t>交通整理担当（２名）</t>
    <rPh sb="0" eb="2">
      <t>コウツウ</t>
    </rPh>
    <rPh sb="2" eb="4">
      <t>セイリ</t>
    </rPh>
    <rPh sb="4" eb="6">
      <t>タントウ</t>
    </rPh>
    <rPh sb="8" eb="9">
      <t>メイ</t>
    </rPh>
    <phoneticPr fontId="4"/>
  </si>
  <si>
    <t>消火器訓練</t>
    <rPh sb="0" eb="3">
      <t>ショウカキ</t>
    </rPh>
    <rPh sb="3" eb="5">
      <t>クンレン</t>
    </rPh>
    <phoneticPr fontId="4"/>
  </si>
  <si>
    <t>自治会（荻原）</t>
    <rPh sb="0" eb="2">
      <t>ジチ</t>
    </rPh>
    <rPh sb="2" eb="3">
      <t>カイ</t>
    </rPh>
    <rPh sb="4" eb="6">
      <t>オギワラ</t>
    </rPh>
    <phoneticPr fontId="4"/>
  </si>
  <si>
    <t>消防車乗車撮影</t>
    <rPh sb="0" eb="3">
      <t>ショウボウシャ</t>
    </rPh>
    <rPh sb="3" eb="5">
      <t>ジョウシャ</t>
    </rPh>
    <rPh sb="5" eb="7">
      <t>サツエイ</t>
    </rPh>
    <phoneticPr fontId="4"/>
  </si>
  <si>
    <t>①初期消火</t>
    <rPh sb="1" eb="3">
      <t>ショキ</t>
    </rPh>
    <rPh sb="3" eb="5">
      <t>ショウカ</t>
    </rPh>
    <phoneticPr fontId="4"/>
  </si>
  <si>
    <t>初期消火の重要性と消火器の使用方法</t>
    <rPh sb="0" eb="2">
      <t>ショキ</t>
    </rPh>
    <rPh sb="2" eb="4">
      <t>ショウカ</t>
    </rPh>
    <rPh sb="5" eb="8">
      <t>ジュウヨウセイ</t>
    </rPh>
    <rPh sb="9" eb="12">
      <t>ショウカキ</t>
    </rPh>
    <rPh sb="13" eb="15">
      <t>シヨウ</t>
    </rPh>
    <rPh sb="15" eb="17">
      <t>ホウホウ</t>
    </rPh>
    <phoneticPr fontId="4"/>
  </si>
  <si>
    <t>予定</t>
    <rPh sb="0" eb="2">
      <t>ヨテイ</t>
    </rPh>
    <phoneticPr fontId="4"/>
  </si>
  <si>
    <t>Ｎｏ．</t>
    <phoneticPr fontId="4"/>
  </si>
  <si>
    <t>部屋番号</t>
    <rPh sb="0" eb="2">
      <t>ヘヤ</t>
    </rPh>
    <rPh sb="2" eb="4">
      <t>バンゴウ</t>
    </rPh>
    <phoneticPr fontId="4"/>
  </si>
  <si>
    <t>氏名</t>
    <rPh sb="0" eb="2">
      <t>シメイ</t>
    </rPh>
    <phoneticPr fontId="4"/>
  </si>
  <si>
    <t>人数</t>
    <rPh sb="0" eb="2">
      <t>ニンズウ</t>
    </rPh>
    <phoneticPr fontId="4"/>
  </si>
  <si>
    <t>備考</t>
    <rPh sb="0" eb="2">
      <t>ビコウ</t>
    </rPh>
    <phoneticPr fontId="4"/>
  </si>
  <si>
    <t>エレベーター停止</t>
    <rPh sb="6" eb="8">
      <t>テイシ</t>
    </rPh>
    <phoneticPr fontId="4"/>
  </si>
  <si>
    <t>オーティス</t>
    <phoneticPr fontId="4"/>
  </si>
  <si>
    <t>エレベーター停止体験をする。もしものときに慌てないため。</t>
    <rPh sb="6" eb="8">
      <t>テイシ</t>
    </rPh>
    <rPh sb="8" eb="10">
      <t>タイケン</t>
    </rPh>
    <rPh sb="21" eb="22">
      <t>アワ</t>
    </rPh>
    <phoneticPr fontId="4"/>
  </si>
  <si>
    <t>②停止後に最寄階で開く</t>
    <rPh sb="1" eb="3">
      <t>テイシ</t>
    </rPh>
    <rPh sb="3" eb="4">
      <t>ゴ</t>
    </rPh>
    <rPh sb="5" eb="7">
      <t>モヨリ</t>
    </rPh>
    <rPh sb="7" eb="8">
      <t>カイ</t>
    </rPh>
    <rPh sb="9" eb="10">
      <t>カイ</t>
    </rPh>
    <phoneticPr fontId="4"/>
  </si>
  <si>
    <t>管理組合・自治会・防災委員会代表</t>
    <rPh sb="0" eb="2">
      <t>カンリ</t>
    </rPh>
    <rPh sb="2" eb="4">
      <t>クミアイ</t>
    </rPh>
    <rPh sb="5" eb="8">
      <t>ジチカイ</t>
    </rPh>
    <rPh sb="9" eb="11">
      <t>ボウサイ</t>
    </rPh>
    <rPh sb="11" eb="14">
      <t>イインカイ</t>
    </rPh>
    <rPh sb="14" eb="16">
      <t>ダイヒョウ</t>
    </rPh>
    <phoneticPr fontId="4"/>
  </si>
  <si>
    <t>消防署</t>
  </si>
  <si>
    <t>No</t>
  </si>
  <si>
    <t>区分</t>
  </si>
  <si>
    <t>訓練項目</t>
  </si>
  <si>
    <t>訓練支援者</t>
  </si>
  <si>
    <t>地震/火災</t>
    <rPh sb="0" eb="2">
      <t>ジシン</t>
    </rPh>
    <rPh sb="3" eb="5">
      <t>カサイ</t>
    </rPh>
    <phoneticPr fontId="12"/>
  </si>
  <si>
    <t>緊急度</t>
  </si>
  <si>
    <t>調整</t>
    <rPh sb="0" eb="2">
      <t>チョウセイ</t>
    </rPh>
    <phoneticPr fontId="12"/>
  </si>
  <si>
    <t>頻度</t>
  </si>
  <si>
    <t>設備活用の知識・
技術習得</t>
    <phoneticPr fontId="12"/>
  </si>
  <si>
    <t>初期消火訓練（消火器）</t>
  </si>
  <si>
    <t>火災</t>
    <rPh sb="0" eb="2">
      <t>カサイ</t>
    </rPh>
    <phoneticPr fontId="12"/>
  </si>
  <si>
    <t>A</t>
  </si>
  <si>
    <t>小</t>
    <rPh sb="0" eb="1">
      <t>ショウ</t>
    </rPh>
    <phoneticPr fontId="12"/>
  </si>
  <si>
    <t>1/1年</t>
    <rPh sb="3" eb="4">
      <t>ネン</t>
    </rPh>
    <phoneticPr fontId="12"/>
  </si>
  <si>
    <t>〇</t>
    <phoneticPr fontId="12"/>
  </si>
  <si>
    <t>〇</t>
    <phoneticPr fontId="12"/>
  </si>
  <si>
    <t>初期消火訓練（屋内消火栓放水）</t>
  </si>
  <si>
    <t>*メンテ業者</t>
    <phoneticPr fontId="12"/>
  </si>
  <si>
    <t>中</t>
    <rPh sb="0" eb="1">
      <t>チュウ</t>
    </rPh>
    <phoneticPr fontId="12"/>
  </si>
  <si>
    <t>1/5年</t>
    <rPh sb="3" eb="4">
      <t>ネン</t>
    </rPh>
    <phoneticPr fontId="12"/>
  </si>
  <si>
    <t>⑤</t>
    <phoneticPr fontId="12"/>
  </si>
  <si>
    <t>－</t>
    <phoneticPr fontId="12"/>
  </si>
  <si>
    <t>－</t>
    <phoneticPr fontId="12"/>
  </si>
  <si>
    <t>－</t>
    <phoneticPr fontId="12"/>
  </si>
  <si>
    <t>⑤</t>
    <phoneticPr fontId="12"/>
  </si>
  <si>
    <t>初期消火訓練（スタンドパイプ）</t>
  </si>
  <si>
    <t>*消防署</t>
    <phoneticPr fontId="12"/>
  </si>
  <si>
    <t>地震</t>
    <rPh sb="0" eb="2">
      <t>ジシン</t>
    </rPh>
    <phoneticPr fontId="12"/>
  </si>
  <si>
    <t>C</t>
  </si>
  <si>
    <t>⑤</t>
    <phoneticPr fontId="12"/>
  </si>
  <si>
    <t>－</t>
    <phoneticPr fontId="12"/>
  </si>
  <si>
    <t>通報訓練</t>
  </si>
  <si>
    <t>〇</t>
    <phoneticPr fontId="12"/>
  </si>
  <si>
    <t>－</t>
    <phoneticPr fontId="12"/>
  </si>
  <si>
    <t>－</t>
    <phoneticPr fontId="12"/>
  </si>
  <si>
    <t>救急訓練（応急処置）</t>
    <phoneticPr fontId="12"/>
  </si>
  <si>
    <t>地震・火災</t>
    <rPh sb="0" eb="2">
      <t>ジシン</t>
    </rPh>
    <rPh sb="3" eb="5">
      <t>カサイ</t>
    </rPh>
    <phoneticPr fontId="12"/>
  </si>
  <si>
    <t>1/2年</t>
    <phoneticPr fontId="12"/>
  </si>
  <si>
    <t>〇</t>
    <phoneticPr fontId="12"/>
  </si>
  <si>
    <t>AED訓練</t>
  </si>
  <si>
    <t>〇</t>
    <phoneticPr fontId="12"/>
  </si>
  <si>
    <t>応急給水訓練（スタンドパイプ）</t>
  </si>
  <si>
    <t>江戸川区</t>
  </si>
  <si>
    <t>◎</t>
    <phoneticPr fontId="12"/>
  </si>
  <si>
    <t>◎</t>
    <phoneticPr fontId="12"/>
  </si>
  <si>
    <t>◎</t>
    <phoneticPr fontId="12"/>
  </si>
  <si>
    <t>◎</t>
    <phoneticPr fontId="12"/>
  </si>
  <si>
    <t>シェークアウト訓練（1分間訓練）</t>
  </si>
  <si>
    <t>－</t>
  </si>
  <si>
    <t>任意</t>
    <rPh sb="0" eb="2">
      <t>ニンイ</t>
    </rPh>
    <phoneticPr fontId="12"/>
  </si>
  <si>
    <t>－</t>
    <phoneticPr fontId="12"/>
  </si>
  <si>
    <t>防災備品（発電機）</t>
  </si>
  <si>
    <t>〇</t>
    <phoneticPr fontId="12"/>
  </si>
  <si>
    <t>防災備品（布製担架）</t>
  </si>
  <si>
    <t>B</t>
  </si>
  <si>
    <t>⑤</t>
    <phoneticPr fontId="12"/>
  </si>
  <si>
    <t>防災備品（トランシーバー）</t>
  </si>
  <si>
    <t>〇</t>
    <phoneticPr fontId="12"/>
  </si>
  <si>
    <t>防災備品（テント）</t>
    <phoneticPr fontId="12"/>
  </si>
  <si>
    <t>炊き出し（防災食）</t>
    <rPh sb="0" eb="1">
      <t>タ</t>
    </rPh>
    <rPh sb="2" eb="3">
      <t>ダ</t>
    </rPh>
    <rPh sb="5" eb="7">
      <t>ボウサイ</t>
    </rPh>
    <rPh sb="7" eb="8">
      <t>ショク</t>
    </rPh>
    <phoneticPr fontId="12"/>
  </si>
  <si>
    <t>事前体験</t>
  </si>
  <si>
    <t>起震車</t>
  </si>
  <si>
    <t>*消防署</t>
    <phoneticPr fontId="12"/>
  </si>
  <si>
    <t>煙体験</t>
  </si>
  <si>
    <t>消防車</t>
    <rPh sb="0" eb="3">
      <t>ショウボウシャ</t>
    </rPh>
    <phoneticPr fontId="12"/>
  </si>
  <si>
    <t>*消防署</t>
    <phoneticPr fontId="12"/>
  </si>
  <si>
    <t>エレベーター停電・地震発生</t>
  </si>
  <si>
    <t>*オーチス</t>
    <phoneticPr fontId="12"/>
  </si>
  <si>
    <t>A</t>
    <phoneticPr fontId="12"/>
  </si>
  <si>
    <t>大</t>
    <rPh sb="0" eb="1">
      <t>ダイ</t>
    </rPh>
    <phoneticPr fontId="12"/>
  </si>
  <si>
    <t>－</t>
    <phoneticPr fontId="12"/>
  </si>
  <si>
    <t>⑤</t>
    <phoneticPr fontId="12"/>
  </si>
  <si>
    <t>パーティション蹴破り</t>
  </si>
  <si>
    <t>*長谷工</t>
    <phoneticPr fontId="12"/>
  </si>
  <si>
    <t>緊急度・・・早急に対応が必要なもの（A：10分以内、B:数時間以内、C：緊急性なし）</t>
  </si>
  <si>
    <t>◎必須、〇任意、△できれば</t>
    <rPh sb="1" eb="3">
      <t>ヒッス</t>
    </rPh>
    <rPh sb="5" eb="7">
      <t>ニンイ</t>
    </rPh>
    <phoneticPr fontId="12"/>
  </si>
  <si>
    <t>時間</t>
    <rPh sb="0" eb="2">
      <t>ジカン</t>
    </rPh>
    <phoneticPr fontId="4"/>
  </si>
  <si>
    <t>消防車が退館するまで</t>
    <rPh sb="2" eb="3">
      <t>クルマ</t>
    </rPh>
    <phoneticPr fontId="4"/>
  </si>
  <si>
    <t>トイレ</t>
    <phoneticPr fontId="4"/>
  </si>
  <si>
    <t>管理員室横のトイレを開放</t>
    <rPh sb="0" eb="3">
      <t>カンリイン</t>
    </rPh>
    <rPh sb="3" eb="4">
      <t>シツ</t>
    </rPh>
    <rPh sb="4" eb="5">
      <t>ヨコ</t>
    </rPh>
    <rPh sb="10" eb="12">
      <t>カイホウ</t>
    </rPh>
    <phoneticPr fontId="4"/>
  </si>
  <si>
    <t>住民解散・反省会</t>
    <rPh sb="0" eb="2">
      <t>ジュウミン</t>
    </rPh>
    <rPh sb="2" eb="4">
      <t>カイサン</t>
    </rPh>
    <rPh sb="5" eb="7">
      <t>ハンセイ</t>
    </rPh>
    <rPh sb="7" eb="8">
      <t>カイ</t>
    </rPh>
    <phoneticPr fontId="4"/>
  </si>
  <si>
    <t>お名前</t>
    <rPh sb="1" eb="3">
      <t>ナマエ</t>
    </rPh>
    <phoneticPr fontId="15"/>
  </si>
  <si>
    <t>人数</t>
    <rPh sb="0" eb="2">
      <t>ニンズウ</t>
    </rPh>
    <phoneticPr fontId="15"/>
  </si>
  <si>
    <t>佐々木</t>
    <rPh sb="0" eb="3">
      <t>ササキ</t>
    </rPh>
    <phoneticPr fontId="15"/>
  </si>
  <si>
    <t>河本</t>
    <rPh sb="0" eb="2">
      <t>カワモト</t>
    </rPh>
    <phoneticPr fontId="15"/>
  </si>
  <si>
    <t>蔵増</t>
    <rPh sb="0" eb="2">
      <t>クラマス</t>
    </rPh>
    <phoneticPr fontId="15"/>
  </si>
  <si>
    <t>中平</t>
    <rPh sb="0" eb="2">
      <t>ナカヒラ</t>
    </rPh>
    <phoneticPr fontId="15"/>
  </si>
  <si>
    <t>荻原</t>
    <rPh sb="0" eb="2">
      <t>オギワラ</t>
    </rPh>
    <phoneticPr fontId="15"/>
  </si>
  <si>
    <t>青木</t>
    <rPh sb="0" eb="2">
      <t>アオキ</t>
    </rPh>
    <phoneticPr fontId="15"/>
  </si>
  <si>
    <t>黒部</t>
    <rPh sb="0" eb="2">
      <t>クロベ</t>
    </rPh>
    <phoneticPr fontId="15"/>
  </si>
  <si>
    <t>関根</t>
    <rPh sb="0" eb="2">
      <t>セキネ</t>
    </rPh>
    <phoneticPr fontId="15"/>
  </si>
  <si>
    <t>小野</t>
    <rPh sb="0" eb="2">
      <t>オノ</t>
    </rPh>
    <phoneticPr fontId="15"/>
  </si>
  <si>
    <t>加藤</t>
    <rPh sb="0" eb="2">
      <t>カトウ</t>
    </rPh>
    <phoneticPr fontId="15"/>
  </si>
  <si>
    <t>星野</t>
    <rPh sb="0" eb="2">
      <t>ホシノ</t>
    </rPh>
    <phoneticPr fontId="15"/>
  </si>
  <si>
    <t>山田</t>
    <rPh sb="0" eb="2">
      <t>ヤマダ</t>
    </rPh>
    <phoneticPr fontId="15"/>
  </si>
  <si>
    <t>片付け、清掃、反省会</t>
    <rPh sb="0" eb="2">
      <t>カタヅ</t>
    </rPh>
    <rPh sb="4" eb="6">
      <t>セイソウ</t>
    </rPh>
    <rPh sb="7" eb="9">
      <t>ハンセイ</t>
    </rPh>
    <rPh sb="9" eb="10">
      <t>カイ</t>
    </rPh>
    <phoneticPr fontId="4"/>
  </si>
  <si>
    <r>
      <t>A</t>
    </r>
    <r>
      <rPr>
        <sz val="8"/>
        <color theme="1"/>
        <rFont val="ＭＳ Ｐゴシック"/>
        <family val="3"/>
        <charset val="128"/>
        <scheme val="minor"/>
      </rPr>
      <t>LSOK</t>
    </r>
    <phoneticPr fontId="12"/>
  </si>
  <si>
    <t>10時～　バームルーム</t>
    <rPh sb="2" eb="3">
      <t>ジ</t>
    </rPh>
    <phoneticPr fontId="4"/>
  </si>
  <si>
    <t>【事前準備】</t>
    <rPh sb="1" eb="3">
      <t>ジゼン</t>
    </rPh>
    <rPh sb="3" eb="5">
      <t>ジュンビ</t>
    </rPh>
    <phoneticPr fontId="4"/>
  </si>
  <si>
    <t>防災委員会</t>
    <phoneticPr fontId="4"/>
  </si>
  <si>
    <t>一週間前</t>
    <rPh sb="0" eb="4">
      <t>イッシュウカンマエ</t>
    </rPh>
    <phoneticPr fontId="4"/>
  </si>
  <si>
    <t>前日</t>
    <rPh sb="0" eb="2">
      <t>ゼンジツ</t>
    </rPh>
    <phoneticPr fontId="4"/>
  </si>
  <si>
    <t>駐車禁止用にコーンを設置</t>
    <rPh sb="0" eb="2">
      <t>チュウシャ</t>
    </rPh>
    <rPh sb="2" eb="4">
      <t>キンシ</t>
    </rPh>
    <rPh sb="4" eb="5">
      <t>ヨウ</t>
    </rPh>
    <rPh sb="10" eb="12">
      <t>セッチ</t>
    </rPh>
    <phoneticPr fontId="4"/>
  </si>
  <si>
    <t>準備・留意事項</t>
    <rPh sb="0" eb="2">
      <t>ジュンビ</t>
    </rPh>
    <rPh sb="3" eb="5">
      <t>リュウイ</t>
    </rPh>
    <rPh sb="5" eb="7">
      <t>ジコウ</t>
    </rPh>
    <phoneticPr fontId="4"/>
  </si>
  <si>
    <t>水</t>
    <rPh sb="0" eb="1">
      <t>ミズ</t>
    </rPh>
    <phoneticPr fontId="4"/>
  </si>
  <si>
    <t>受付簿</t>
    <rPh sb="0" eb="3">
      <t>ウケツケボ</t>
    </rPh>
    <phoneticPr fontId="4"/>
  </si>
  <si>
    <t>生協など配送業者に事前連絡</t>
    <rPh sb="0" eb="2">
      <t>セイキョウ</t>
    </rPh>
    <rPh sb="4" eb="6">
      <t>ハイソウ</t>
    </rPh>
    <rPh sb="6" eb="8">
      <t>ギョウシャ</t>
    </rPh>
    <rPh sb="9" eb="11">
      <t>ジゼン</t>
    </rPh>
    <rPh sb="11" eb="13">
      <t>レンラク</t>
    </rPh>
    <phoneticPr fontId="4"/>
  </si>
  <si>
    <t>前半訓練(40)</t>
    <rPh sb="0" eb="2">
      <t>ゼンハン</t>
    </rPh>
    <rPh sb="2" eb="4">
      <t>クンレン</t>
    </rPh>
    <phoneticPr fontId="4"/>
  </si>
  <si>
    <t>後半訓練(40)</t>
    <rPh sb="0" eb="2">
      <t>コウハン</t>
    </rPh>
    <rPh sb="2" eb="4">
      <t>クンレン</t>
    </rPh>
    <phoneticPr fontId="4"/>
  </si>
  <si>
    <t>管理組合・自治会・防火防災委員会（以下、防災）
全員、中平管理員</t>
    <rPh sb="0" eb="2">
      <t>カンリ</t>
    </rPh>
    <rPh sb="2" eb="4">
      <t>クミアイ</t>
    </rPh>
    <rPh sb="5" eb="8">
      <t>ジチカイ</t>
    </rPh>
    <rPh sb="9" eb="11">
      <t>ボウカ</t>
    </rPh>
    <rPh sb="11" eb="13">
      <t>ボウサイ</t>
    </rPh>
    <rPh sb="13" eb="16">
      <t>イインカイ</t>
    </rPh>
    <rPh sb="17" eb="19">
      <t>イカ</t>
    </rPh>
    <rPh sb="20" eb="22">
      <t>ボウサイ</t>
    </rPh>
    <rPh sb="24" eb="26">
      <t>ゼンイン</t>
    </rPh>
    <rPh sb="27" eb="29">
      <t>ナカヒラ</t>
    </rPh>
    <rPh sb="29" eb="31">
      <t>カンリ</t>
    </rPh>
    <rPh sb="31" eb="32">
      <t>イン</t>
    </rPh>
    <phoneticPr fontId="4"/>
  </si>
  <si>
    <t>エレベーター周知掲示</t>
    <rPh sb="6" eb="8">
      <t>シュウチ</t>
    </rPh>
    <rPh sb="8" eb="10">
      <t>ケイジ</t>
    </rPh>
    <phoneticPr fontId="4"/>
  </si>
  <si>
    <t>理事会（管理人）</t>
    <rPh sb="0" eb="2">
      <t>リジ</t>
    </rPh>
    <rPh sb="2" eb="3">
      <t>カイ</t>
    </rPh>
    <rPh sb="4" eb="7">
      <t>カンリニン</t>
    </rPh>
    <phoneticPr fontId="4"/>
  </si>
  <si>
    <t>役員</t>
    <rPh sb="0" eb="2">
      <t>ヤクイン</t>
    </rPh>
    <phoneticPr fontId="4"/>
  </si>
  <si>
    <t>岩本</t>
    <rPh sb="0" eb="2">
      <t>イワモト</t>
    </rPh>
    <phoneticPr fontId="15"/>
  </si>
  <si>
    <t>原田</t>
    <rPh sb="0" eb="2">
      <t>ハラダ</t>
    </rPh>
    <phoneticPr fontId="15"/>
  </si>
  <si>
    <t>堀家</t>
    <rPh sb="0" eb="1">
      <t>ホリ</t>
    </rPh>
    <rPh sb="1" eb="2">
      <t>イエ</t>
    </rPh>
    <phoneticPr fontId="15"/>
  </si>
  <si>
    <t>今井</t>
    <rPh sb="0" eb="2">
      <t>イマイ</t>
    </rPh>
    <phoneticPr fontId="15"/>
  </si>
  <si>
    <t>吉田</t>
    <rPh sb="0" eb="2">
      <t>ヨシダ</t>
    </rPh>
    <phoneticPr fontId="15"/>
  </si>
  <si>
    <t>松石</t>
    <rPh sb="0" eb="2">
      <t>マツイシ</t>
    </rPh>
    <phoneticPr fontId="15"/>
  </si>
  <si>
    <t>宇野</t>
    <rPh sb="0" eb="2">
      <t>ウノ</t>
    </rPh>
    <phoneticPr fontId="15"/>
  </si>
  <si>
    <t>理事（放送）</t>
    <rPh sb="0" eb="2">
      <t>リジ</t>
    </rPh>
    <rPh sb="3" eb="5">
      <t>ホウソウ</t>
    </rPh>
    <phoneticPr fontId="4"/>
  </si>
  <si>
    <t>防災（受付）</t>
    <rPh sb="0" eb="2">
      <t>ボウサイ</t>
    </rPh>
    <phoneticPr fontId="4"/>
  </si>
  <si>
    <t>理事（参加賞）</t>
    <rPh sb="0" eb="2">
      <t>リジ</t>
    </rPh>
    <rPh sb="3" eb="5">
      <t>サンカ</t>
    </rPh>
    <rPh sb="5" eb="6">
      <t>ショウ</t>
    </rPh>
    <phoneticPr fontId="4"/>
  </si>
  <si>
    <t>世帯</t>
    <rPh sb="0" eb="2">
      <t>セタイ</t>
    </rPh>
    <phoneticPr fontId="4"/>
  </si>
  <si>
    <t>部屋
番号</t>
    <rPh sb="0" eb="2">
      <t>ヘヤ</t>
    </rPh>
    <rPh sb="3" eb="5">
      <t>バンゴウ</t>
    </rPh>
    <phoneticPr fontId="15"/>
  </si>
  <si>
    <t>訓練：</t>
    <rPh sb="0" eb="2">
      <t>クンレン</t>
    </rPh>
    <phoneticPr fontId="4"/>
  </si>
  <si>
    <t>目的：</t>
    <phoneticPr fontId="4"/>
  </si>
  <si>
    <t>日時：</t>
    <phoneticPr fontId="4"/>
  </si>
  <si>
    <t>場所：</t>
    <phoneticPr fontId="4"/>
  </si>
  <si>
    <t>主催：</t>
    <phoneticPr fontId="4"/>
  </si>
  <si>
    <t>ペットボトル（お茶）10本×500ml</t>
    <rPh sb="8" eb="9">
      <t>チャ</t>
    </rPh>
    <rPh sb="12" eb="13">
      <t>ポン</t>
    </rPh>
    <phoneticPr fontId="4"/>
  </si>
  <si>
    <t>ビニール袋（100）</t>
    <rPh sb="4" eb="5">
      <t>フクロ</t>
    </rPh>
    <phoneticPr fontId="4"/>
  </si>
  <si>
    <t>コーン10個</t>
    <rPh sb="5" eb="6">
      <t>コ</t>
    </rPh>
    <phoneticPr fontId="4"/>
  </si>
  <si>
    <t>部屋開場</t>
    <rPh sb="0" eb="2">
      <t>ヘヤ</t>
    </rPh>
    <rPh sb="2" eb="4">
      <t>カイジョウ</t>
    </rPh>
    <phoneticPr fontId="4"/>
  </si>
  <si>
    <t>部屋</t>
    <rPh sb="0" eb="2">
      <t>ヘヤ</t>
    </rPh>
    <phoneticPr fontId="4"/>
  </si>
  <si>
    <t>バームルーム、集会室</t>
    <rPh sb="7" eb="10">
      <t>シュウカイシツ</t>
    </rPh>
    <phoneticPr fontId="4"/>
  </si>
  <si>
    <t>鍵セット</t>
    <rPh sb="0" eb="1">
      <t>カギ</t>
    </rPh>
    <phoneticPr fontId="4"/>
  </si>
  <si>
    <t>ビブス着用</t>
    <rPh sb="3" eb="5">
      <t>チャクヨウ</t>
    </rPh>
    <phoneticPr fontId="4"/>
  </si>
  <si>
    <t>のぼり旗（３本）</t>
    <rPh sb="3" eb="4">
      <t>ハタ</t>
    </rPh>
    <rPh sb="6" eb="7">
      <t>ホン</t>
    </rPh>
    <phoneticPr fontId="4"/>
  </si>
  <si>
    <t>自治会</t>
    <rPh sb="0" eb="3">
      <t>ジチカイ</t>
    </rPh>
    <phoneticPr fontId="4"/>
  </si>
  <si>
    <t>小林</t>
    <rPh sb="0" eb="2">
      <t>コバヤシ</t>
    </rPh>
    <phoneticPr fontId="15"/>
  </si>
  <si>
    <t>A班
奇数階</t>
    <rPh sb="1" eb="2">
      <t>ハン</t>
    </rPh>
    <rPh sb="3" eb="5">
      <t>キスウ</t>
    </rPh>
    <rPh sb="5" eb="6">
      <t>カイ</t>
    </rPh>
    <phoneticPr fontId="15"/>
  </si>
  <si>
    <t>B班
偶数階</t>
    <rPh sb="1" eb="2">
      <t>ハン</t>
    </rPh>
    <rPh sb="3" eb="5">
      <t>グウスウ</t>
    </rPh>
    <rPh sb="5" eb="6">
      <t>カイ</t>
    </rPh>
    <phoneticPr fontId="15"/>
  </si>
  <si>
    <t>【日程】</t>
    <rPh sb="1" eb="3">
      <t>ニッテイ</t>
    </rPh>
    <phoneticPr fontId="4"/>
  </si>
  <si>
    <t>東京葬祭への連絡</t>
    <rPh sb="0" eb="2">
      <t>トウキョウ</t>
    </rPh>
    <rPh sb="2" eb="4">
      <t>ソウサイ</t>
    </rPh>
    <rPh sb="6" eb="8">
      <t>レンラク</t>
    </rPh>
    <phoneticPr fontId="4"/>
  </si>
  <si>
    <t>以下、マンション関係者のみ</t>
    <rPh sb="0" eb="2">
      <t>イカ</t>
    </rPh>
    <rPh sb="8" eb="11">
      <t>カンケイシャ</t>
    </rPh>
    <phoneticPr fontId="4"/>
  </si>
  <si>
    <t>【役員】</t>
    <rPh sb="1" eb="3">
      <t>ヤクイン</t>
    </rPh>
    <phoneticPr fontId="4"/>
  </si>
  <si>
    <t>トランシーバー（3）</t>
    <phoneticPr fontId="4"/>
  </si>
  <si>
    <t>一人１本</t>
    <rPh sb="0" eb="2">
      <t>ヒトリ</t>
    </rPh>
    <rPh sb="3" eb="4">
      <t>ホン</t>
    </rPh>
    <phoneticPr fontId="4"/>
  </si>
  <si>
    <t>一人１冊</t>
    <rPh sb="3" eb="4">
      <t>サツ</t>
    </rPh>
    <phoneticPr fontId="4"/>
  </si>
  <si>
    <t>全館</t>
    <rPh sb="0" eb="1">
      <t>ゼンカン</t>
    </rPh>
    <phoneticPr fontId="4"/>
  </si>
  <si>
    <t>受付を設置（管理員室横）</t>
    <rPh sb="0" eb="2">
      <t>ウケツケ</t>
    </rPh>
    <rPh sb="3" eb="5">
      <t>セッチ</t>
    </rPh>
    <rPh sb="6" eb="8">
      <t>カンリ</t>
    </rPh>
    <rPh sb="8" eb="9">
      <t>イン</t>
    </rPh>
    <rPh sb="9" eb="10">
      <t>シツ</t>
    </rPh>
    <rPh sb="10" eb="11">
      <t>ヨコ</t>
    </rPh>
    <phoneticPr fontId="4"/>
  </si>
  <si>
    <r>
      <t>自治会（</t>
    </r>
    <r>
      <rPr>
        <sz val="11"/>
        <rFont val="ＭＳ Ｐゴシック"/>
        <family val="3"/>
        <charset val="128"/>
      </rPr>
      <t>荻原）</t>
    </r>
    <rPh sb="0" eb="2">
      <t>ジチ</t>
    </rPh>
    <rPh sb="2" eb="3">
      <t>カイ</t>
    </rPh>
    <rPh sb="4" eb="6">
      <t>オギワラ</t>
    </rPh>
    <phoneticPr fontId="4"/>
  </si>
  <si>
    <t>館内放送で訓練終了アナウンス</t>
    <rPh sb="0" eb="2">
      <t>カンナイ</t>
    </rPh>
    <rPh sb="2" eb="4">
      <t>ホウソウ</t>
    </rPh>
    <rPh sb="5" eb="7">
      <t>クンレン</t>
    </rPh>
    <rPh sb="7" eb="9">
      <t>シュウリョウ</t>
    </rPh>
    <phoneticPr fontId="4"/>
  </si>
  <si>
    <t>テント（一張り）</t>
    <rPh sb="4" eb="5">
      <t>ヒト</t>
    </rPh>
    <rPh sb="5" eb="6">
      <t>ハリ</t>
    </rPh>
    <phoneticPr fontId="4"/>
  </si>
  <si>
    <t>一週間前告知（EV内）</t>
    <rPh sb="0" eb="3">
      <t>イッシュウカン</t>
    </rPh>
    <rPh sb="3" eb="4">
      <t>マエ</t>
    </rPh>
    <rPh sb="4" eb="6">
      <t>コクチ</t>
    </rPh>
    <rPh sb="9" eb="10">
      <t>ナイ</t>
    </rPh>
    <phoneticPr fontId="4"/>
  </si>
  <si>
    <t>自治会（星野）、防災（蔵増）</t>
    <rPh sb="0" eb="2">
      <t>ジチ</t>
    </rPh>
    <rPh sb="2" eb="3">
      <t>カイ</t>
    </rPh>
    <rPh sb="4" eb="6">
      <t>ホシノ</t>
    </rPh>
    <rPh sb="8" eb="10">
      <t>ボウサイ</t>
    </rPh>
    <rPh sb="11" eb="13">
      <t>クラマス</t>
    </rPh>
    <phoneticPr fontId="4"/>
  </si>
  <si>
    <t>受付・終了</t>
    <rPh sb="0" eb="2">
      <t>ウケツケ</t>
    </rPh>
    <rPh sb="3" eb="5">
      <t>シュウリョウ</t>
    </rPh>
    <phoneticPr fontId="4"/>
  </si>
  <si>
    <t>サイン（スタンド）</t>
    <phoneticPr fontId="4"/>
  </si>
  <si>
    <t>出田</t>
    <rPh sb="0" eb="1">
      <t>デ</t>
    </rPh>
    <rPh sb="1" eb="2">
      <t>タ</t>
    </rPh>
    <phoneticPr fontId="15"/>
  </si>
  <si>
    <t>長富</t>
    <rPh sb="0" eb="2">
      <t>ナガトミ</t>
    </rPh>
    <phoneticPr fontId="15"/>
  </si>
  <si>
    <t>理事（受付）</t>
    <rPh sb="3" eb="5">
      <t>ウケツケ</t>
    </rPh>
    <phoneticPr fontId="4"/>
  </si>
  <si>
    <t>犬童</t>
    <rPh sb="0" eb="1">
      <t>イヌ</t>
    </rPh>
    <rPh sb="1" eb="2">
      <t>ドウ</t>
    </rPh>
    <phoneticPr fontId="15"/>
  </si>
  <si>
    <t>杉本</t>
    <rPh sb="0" eb="2">
      <t>スギモト</t>
    </rPh>
    <phoneticPr fontId="15"/>
  </si>
  <si>
    <t>理事</t>
    <rPh sb="0" eb="2">
      <t>リジ</t>
    </rPh>
    <phoneticPr fontId="4"/>
  </si>
  <si>
    <t>小川</t>
    <rPh sb="0" eb="2">
      <t>オガワ</t>
    </rPh>
    <phoneticPr fontId="15"/>
  </si>
  <si>
    <t>和賀</t>
    <rPh sb="0" eb="2">
      <t>ワガ</t>
    </rPh>
    <phoneticPr fontId="15"/>
  </si>
  <si>
    <t>金沢</t>
    <rPh sb="0" eb="2">
      <t>カナザワ</t>
    </rPh>
    <phoneticPr fontId="15"/>
  </si>
  <si>
    <t>防災</t>
    <rPh sb="0" eb="2">
      <t>ボウサイ</t>
    </rPh>
    <phoneticPr fontId="4"/>
  </si>
  <si>
    <t>自治会長・防火管理者</t>
    <rPh sb="0" eb="3">
      <t>ジチカイ</t>
    </rPh>
    <rPh sb="3" eb="4">
      <t>チョウ</t>
    </rPh>
    <rPh sb="5" eb="7">
      <t>ボウカ</t>
    </rPh>
    <rPh sb="7" eb="10">
      <t>カンリシャ</t>
    </rPh>
    <phoneticPr fontId="4"/>
  </si>
  <si>
    <t>上田</t>
    <rPh sb="0" eb="2">
      <t>ウエダ</t>
    </rPh>
    <phoneticPr fontId="15"/>
  </si>
  <si>
    <t>ご主人（理事）
奥様（防災）</t>
    <rPh sb="1" eb="3">
      <t>シュジン</t>
    </rPh>
    <rPh sb="4" eb="6">
      <t>リジ</t>
    </rPh>
    <rPh sb="8" eb="10">
      <t>オクサマ</t>
    </rPh>
    <rPh sb="11" eb="13">
      <t>ボウサイ</t>
    </rPh>
    <phoneticPr fontId="4"/>
  </si>
  <si>
    <t>役員集合
打ち合わせ</t>
    <rPh sb="0" eb="2">
      <t>ヤクイン</t>
    </rPh>
    <rPh sb="2" eb="4">
      <t>シュウゴウ</t>
    </rPh>
    <rPh sb="5" eb="6">
      <t>ウ</t>
    </rPh>
    <rPh sb="7" eb="8">
      <t>ア</t>
    </rPh>
    <phoneticPr fontId="4"/>
  </si>
  <si>
    <t>※参加申込参照</t>
    <rPh sb="1" eb="3">
      <t>サンカ</t>
    </rPh>
    <rPh sb="3" eb="5">
      <t>モウシコミ</t>
    </rPh>
    <rPh sb="5" eb="7">
      <t>サンショウ</t>
    </rPh>
    <phoneticPr fontId="4"/>
  </si>
  <si>
    <t>【当日準備】</t>
    <rPh sb="1" eb="3">
      <t>トウジツ</t>
    </rPh>
    <rPh sb="3" eb="5">
      <t>ジュンビ</t>
    </rPh>
    <phoneticPr fontId="4"/>
  </si>
  <si>
    <t>実施要領（本紙）</t>
    <rPh sb="0" eb="2">
      <t>ジッシ</t>
    </rPh>
    <rPh sb="2" eb="4">
      <t>ヨウリョウ</t>
    </rPh>
    <rPh sb="5" eb="7">
      <t>ホンシ</t>
    </rPh>
    <phoneticPr fontId="4"/>
  </si>
  <si>
    <t>理事・自治会・防災★A班長</t>
    <rPh sb="3" eb="6">
      <t>ジチカイ</t>
    </rPh>
    <rPh sb="7" eb="9">
      <t>ボウサイ</t>
    </rPh>
    <phoneticPr fontId="4"/>
  </si>
  <si>
    <t>理事長★B班長</t>
    <rPh sb="0" eb="3">
      <t>リジチョウ</t>
    </rPh>
    <phoneticPr fontId="4"/>
  </si>
  <si>
    <t>役員数分</t>
    <rPh sb="0" eb="2">
      <t>ヤクイン</t>
    </rPh>
    <rPh sb="2" eb="3">
      <t>スウ</t>
    </rPh>
    <rPh sb="3" eb="4">
      <t>ブン</t>
    </rPh>
    <phoneticPr fontId="4"/>
  </si>
  <si>
    <t>自治会・理事会で設置。最終決定は集合後、理事長・自治会長・防火管理者で判断。</t>
    <rPh sb="0" eb="3">
      <t>ジチカイ</t>
    </rPh>
    <rPh sb="4" eb="6">
      <t>リジ</t>
    </rPh>
    <rPh sb="6" eb="7">
      <t>カイ</t>
    </rPh>
    <rPh sb="8" eb="10">
      <t>セッチ</t>
    </rPh>
    <rPh sb="11" eb="13">
      <t>サイシュウ</t>
    </rPh>
    <rPh sb="13" eb="15">
      <t>ケッテイ</t>
    </rPh>
    <rPh sb="16" eb="18">
      <t>シュウゴウ</t>
    </rPh>
    <rPh sb="18" eb="19">
      <t>ゴ</t>
    </rPh>
    <rPh sb="24" eb="27">
      <t>ジチカイ</t>
    </rPh>
    <rPh sb="27" eb="28">
      <t>チョウ</t>
    </rPh>
    <rPh sb="29" eb="31">
      <t>ボウカ</t>
    </rPh>
    <rPh sb="31" eb="34">
      <t>カンリシャ</t>
    </rPh>
    <rPh sb="35" eb="37">
      <t>ハンダン</t>
    </rPh>
    <phoneticPr fontId="4"/>
  </si>
  <si>
    <t>岸野</t>
    <rPh sb="0" eb="2">
      <t>キシノ</t>
    </rPh>
    <phoneticPr fontId="15"/>
  </si>
  <si>
    <t>案</t>
    <rPh sb="0" eb="1">
      <t>アン</t>
    </rPh>
    <phoneticPr fontId="4"/>
  </si>
  <si>
    <t>受付時にセット</t>
    <rPh sb="0" eb="2">
      <t>ウケツケ</t>
    </rPh>
    <rPh sb="2" eb="3">
      <t>ジ</t>
    </rPh>
    <phoneticPr fontId="4"/>
  </si>
  <si>
    <t>かとりせんこう（3セット）</t>
    <phoneticPr fontId="4"/>
  </si>
  <si>
    <t>酒井</t>
    <rPh sb="0" eb="2">
      <t>サカイ</t>
    </rPh>
    <phoneticPr fontId="15"/>
  </si>
  <si>
    <t>石井</t>
    <rPh sb="0" eb="2">
      <t>イシイ</t>
    </rPh>
    <phoneticPr fontId="15"/>
  </si>
  <si>
    <t>小室</t>
    <rPh sb="0" eb="2">
      <t>コムロ</t>
    </rPh>
    <phoneticPr fontId="15"/>
  </si>
  <si>
    <t>太田</t>
    <rPh sb="0" eb="2">
      <t>オオタ</t>
    </rPh>
    <phoneticPr fontId="15"/>
  </si>
  <si>
    <t>滝田</t>
    <rPh sb="0" eb="2">
      <t>タキタ</t>
    </rPh>
    <phoneticPr fontId="15"/>
  </si>
  <si>
    <t>山﨑</t>
    <rPh sb="0" eb="2">
      <t>ヤマサキ</t>
    </rPh>
    <phoneticPr fontId="15"/>
  </si>
  <si>
    <t>1階</t>
    <rPh sb="1" eb="2">
      <t>カイ</t>
    </rPh>
    <phoneticPr fontId="4"/>
  </si>
  <si>
    <t>2階</t>
    <rPh sb="1" eb="2">
      <t>カイ</t>
    </rPh>
    <phoneticPr fontId="4"/>
  </si>
  <si>
    <t>3階</t>
    <rPh sb="1" eb="2">
      <t>カイ</t>
    </rPh>
    <phoneticPr fontId="4"/>
  </si>
  <si>
    <t>4階</t>
    <rPh sb="1" eb="2">
      <t>カイ</t>
    </rPh>
    <phoneticPr fontId="4"/>
  </si>
  <si>
    <t>5階</t>
    <rPh sb="1" eb="2">
      <t>カイ</t>
    </rPh>
    <phoneticPr fontId="4"/>
  </si>
  <si>
    <t>6階</t>
    <rPh sb="1" eb="2">
      <t>カイ</t>
    </rPh>
    <phoneticPr fontId="4"/>
  </si>
  <si>
    <t>7階</t>
    <rPh sb="1" eb="2">
      <t>カイ</t>
    </rPh>
    <phoneticPr fontId="4"/>
  </si>
  <si>
    <t>8階</t>
    <rPh sb="1" eb="2">
      <t>カイ</t>
    </rPh>
    <phoneticPr fontId="4"/>
  </si>
  <si>
    <t>9階</t>
    <rPh sb="1" eb="2">
      <t>カイ</t>
    </rPh>
    <phoneticPr fontId="4"/>
  </si>
  <si>
    <t>10階</t>
    <rPh sb="2" eb="3">
      <t>カイ</t>
    </rPh>
    <phoneticPr fontId="4"/>
  </si>
  <si>
    <t>11階</t>
    <rPh sb="2" eb="3">
      <t>カイ</t>
    </rPh>
    <phoneticPr fontId="4"/>
  </si>
  <si>
    <t>12階</t>
    <rPh sb="2" eb="3">
      <t>カイ</t>
    </rPh>
    <phoneticPr fontId="4"/>
  </si>
  <si>
    <t>13階</t>
    <rPh sb="2" eb="3">
      <t>カイ</t>
    </rPh>
    <phoneticPr fontId="4"/>
  </si>
  <si>
    <t>安否確認訓練</t>
    <rPh sb="0" eb="2">
      <t>アンピ</t>
    </rPh>
    <rPh sb="2" eb="4">
      <t>カクニン</t>
    </rPh>
    <rPh sb="4" eb="6">
      <t>クンレン</t>
    </rPh>
    <phoneticPr fontId="4"/>
  </si>
  <si>
    <t>9:15～11:30</t>
    <phoneticPr fontId="4"/>
  </si>
  <si>
    <t>無事です！シートを玄関扉外側に貼付</t>
    <rPh sb="0" eb="2">
      <t>ブジ</t>
    </rPh>
    <rPh sb="9" eb="11">
      <t>ゲンカン</t>
    </rPh>
    <rPh sb="11" eb="12">
      <t>トビラ</t>
    </rPh>
    <rPh sb="12" eb="14">
      <t>ソトガワ</t>
    </rPh>
    <rPh sb="15" eb="17">
      <t>テンプ</t>
    </rPh>
    <phoneticPr fontId="4"/>
  </si>
  <si>
    <t>参加者：</t>
    <rPh sb="0" eb="3">
      <t>サンカシャ</t>
    </rPh>
    <phoneticPr fontId="4"/>
  </si>
  <si>
    <t>⑤中止</t>
    <rPh sb="1" eb="3">
      <t>チュウシ</t>
    </rPh>
    <phoneticPr fontId="12"/>
  </si>
  <si>
    <t>中平管理員　お一人で確認（所要時間一時間程度）</t>
    <rPh sb="0" eb="2">
      <t>ナカヒラ</t>
    </rPh>
    <rPh sb="2" eb="4">
      <t>カンリ</t>
    </rPh>
    <rPh sb="4" eb="5">
      <t>イン</t>
    </rPh>
    <rPh sb="7" eb="9">
      <t>ヒトリ</t>
    </rPh>
    <rPh sb="10" eb="12">
      <t>カクニン</t>
    </rPh>
    <rPh sb="13" eb="15">
      <t>ショヨウ</t>
    </rPh>
    <rPh sb="15" eb="17">
      <t>ジカン</t>
    </rPh>
    <rPh sb="17" eb="18">
      <t>イチ</t>
    </rPh>
    <rPh sb="18" eb="20">
      <t>ジカン</t>
    </rPh>
    <rPh sb="20" eb="22">
      <t>テイド</t>
    </rPh>
    <phoneticPr fontId="4"/>
  </si>
  <si>
    <t>防災訓練参加者：●●世帯●●名、安否確認：●●●世帯</t>
    <rPh sb="0" eb="2">
      <t>ボウサイ</t>
    </rPh>
    <rPh sb="2" eb="4">
      <t>クンレン</t>
    </rPh>
    <rPh sb="4" eb="7">
      <t>サンカシャ</t>
    </rPh>
    <rPh sb="10" eb="12">
      <t>セタイ</t>
    </rPh>
    <rPh sb="14" eb="15">
      <t>メイ</t>
    </rPh>
    <rPh sb="16" eb="18">
      <t>アンピ</t>
    </rPh>
    <rPh sb="18" eb="20">
      <t>カクニン</t>
    </rPh>
    <rPh sb="24" eb="26">
      <t>セタイ</t>
    </rPh>
    <phoneticPr fontId="4"/>
  </si>
  <si>
    <t>バームハイツ西葛西　管理組合、自治会、防火防災委員会　　協力：長谷工コミュニティ、江戸川区役所、葛西消防署</t>
    <rPh sb="41" eb="47">
      <t>エドガワクヤクショ</t>
    </rPh>
    <phoneticPr fontId="4"/>
  </si>
  <si>
    <t>管理組合 小林理事長</t>
    <rPh sb="0" eb="2">
      <t>カンリ</t>
    </rPh>
    <rPh sb="2" eb="4">
      <t>クミアイ</t>
    </rPh>
    <rPh sb="5" eb="7">
      <t>コバヤシ</t>
    </rPh>
    <phoneticPr fontId="4"/>
  </si>
  <si>
    <t>防災委員会</t>
    <phoneticPr fontId="4"/>
  </si>
  <si>
    <t>消防署8名、起震車2名（計10名）</t>
    <rPh sb="0" eb="3">
      <t>ショウボウショ</t>
    </rPh>
    <rPh sb="4" eb="5">
      <t>メイ</t>
    </rPh>
    <rPh sb="6" eb="9">
      <t>キシンシャ</t>
    </rPh>
    <rPh sb="10" eb="11">
      <t>メイ</t>
    </rPh>
    <rPh sb="12" eb="13">
      <t>ケイ</t>
    </rPh>
    <rPh sb="15" eb="16">
      <t>メイ</t>
    </rPh>
    <phoneticPr fontId="4"/>
  </si>
  <si>
    <t>理事会　←　お茶出し（防災：小野）</t>
    <rPh sb="0" eb="2">
      <t>リジ</t>
    </rPh>
    <rPh sb="2" eb="3">
      <t>カイ</t>
    </rPh>
    <phoneticPr fontId="4"/>
  </si>
  <si>
    <t>河本</t>
    <phoneticPr fontId="4"/>
  </si>
  <si>
    <t>酒井防火管理者、小林理事長、河本自治会長</t>
    <rPh sb="0" eb="2">
      <t>サカイ</t>
    </rPh>
    <rPh sb="2" eb="4">
      <t>ボウカ</t>
    </rPh>
    <rPh sb="4" eb="7">
      <t>カンリシャ</t>
    </rPh>
    <rPh sb="8" eb="10">
      <t>コバヤシ</t>
    </rPh>
    <rPh sb="10" eb="13">
      <t>リジチョウ</t>
    </rPh>
    <rPh sb="14" eb="16">
      <t>カワモト</t>
    </rPh>
    <rPh sb="16" eb="19">
      <t>ジチカイ</t>
    </rPh>
    <rPh sb="19" eb="20">
      <t>チョウ</t>
    </rPh>
    <phoneticPr fontId="4"/>
  </si>
  <si>
    <t>ポスター</t>
    <phoneticPr fontId="4"/>
  </si>
  <si>
    <t>掲示用</t>
    <rPh sb="0" eb="3">
      <t>ケイジヨウ</t>
    </rPh>
    <phoneticPr fontId="4"/>
  </si>
  <si>
    <t>小林理事長</t>
    <rPh sb="0" eb="2">
      <t>コバヤシ</t>
    </rPh>
    <phoneticPr fontId="4"/>
  </si>
  <si>
    <t>酒井防火管理者</t>
    <rPh sb="0" eb="2">
      <t>サカイ</t>
    </rPh>
    <rPh sb="2" eb="4">
      <t>ボウカ</t>
    </rPh>
    <rPh sb="4" eb="7">
      <t>カンリシャ</t>
    </rPh>
    <phoneticPr fontId="4"/>
  </si>
  <si>
    <t>河本自治会長</t>
    <rPh sb="2" eb="5">
      <t>ジチカイ</t>
    </rPh>
    <rPh sb="5" eb="6">
      <t>チョウ</t>
    </rPh>
    <phoneticPr fontId="4"/>
  </si>
  <si>
    <t>小林理事長、Ａ班班長、Ｂ班班長
酒井防火管理者</t>
    <rPh sb="7" eb="8">
      <t>ハン</t>
    </rPh>
    <rPh sb="8" eb="10">
      <t>ハンチョウ</t>
    </rPh>
    <rPh sb="12" eb="13">
      <t>ハン</t>
    </rPh>
    <rPh sb="13" eb="15">
      <t>ハンチョウ</t>
    </rPh>
    <phoneticPr fontId="4"/>
  </si>
  <si>
    <t>自治会（関根）</t>
    <rPh sb="0" eb="2">
      <t>ジチ</t>
    </rPh>
    <rPh sb="2" eb="3">
      <t>カイ</t>
    </rPh>
    <rPh sb="4" eb="6">
      <t>セキネ</t>
    </rPh>
    <phoneticPr fontId="4"/>
  </si>
  <si>
    <t>2020年10月4日（日）　9:00～12:00</t>
    <rPh sb="11" eb="12">
      <t>ニチ</t>
    </rPh>
    <phoneticPr fontId="4"/>
  </si>
  <si>
    <t>安否確認</t>
    <rPh sb="0" eb="4">
      <t>アンピカクニン</t>
    </rPh>
    <phoneticPr fontId="4"/>
  </si>
  <si>
    <t>訓練当日</t>
    <rPh sb="0" eb="2">
      <t>クンレン</t>
    </rPh>
    <rPh sb="2" eb="4">
      <t>トウジツ</t>
    </rPh>
    <phoneticPr fontId="4"/>
  </si>
  <si>
    <t>ポスター告知（管理組合掲示板）</t>
    <rPh sb="7" eb="11">
      <t>カンリクミアイ</t>
    </rPh>
    <rPh sb="11" eb="14">
      <t>ケイジバン</t>
    </rPh>
    <phoneticPr fontId="4"/>
  </si>
  <si>
    <t>除菌スプレー</t>
    <rPh sb="0" eb="2">
      <t>ジョキン</t>
    </rPh>
    <phoneticPr fontId="4"/>
  </si>
  <si>
    <t>役員集合
最終打ち合わせ
テント設営</t>
    <rPh sb="0" eb="2">
      <t>ヤクイン</t>
    </rPh>
    <rPh sb="2" eb="4">
      <t>シュウゴウ</t>
    </rPh>
    <rPh sb="5" eb="7">
      <t>サイシュウ</t>
    </rPh>
    <rPh sb="7" eb="8">
      <t>ウ</t>
    </rPh>
    <rPh sb="9" eb="10">
      <t>ア</t>
    </rPh>
    <rPh sb="16" eb="18">
      <t>セツエイ</t>
    </rPh>
    <phoneticPr fontId="4"/>
  </si>
  <si>
    <t>ヘルメット（20）・インナー(20)</t>
    <phoneticPr fontId="4"/>
  </si>
  <si>
    <t>コロナ禍における災害・火災時の訓練を行い、万一の場合に備える</t>
    <rPh sb="3" eb="4">
      <t>ワザワイ</t>
    </rPh>
    <phoneticPr fontId="4"/>
  </si>
  <si>
    <t>324小林、414関根、811長富、221金沢、224守屋、419太田、506長縄、610秋山、801酒井、909岸野、1001杉本、1109山田</t>
    <phoneticPr fontId="4"/>
  </si>
  <si>
    <t>（）は兼任</t>
    <phoneticPr fontId="4"/>
  </si>
  <si>
    <t>（）は兼任</t>
    <phoneticPr fontId="4"/>
  </si>
  <si>
    <t>起震車到着
消防署到着</t>
    <rPh sb="6" eb="9">
      <t>ショウボウショ</t>
    </rPh>
    <rPh sb="9" eb="11">
      <t>トウチャク</t>
    </rPh>
    <phoneticPr fontId="4"/>
  </si>
  <si>
    <t>避難訓練
受付開始</t>
    <rPh sb="0" eb="2">
      <t>ヒナン</t>
    </rPh>
    <rPh sb="2" eb="4">
      <t>クンレン</t>
    </rPh>
    <rPh sb="5" eb="7">
      <t>ウケツケ</t>
    </rPh>
    <rPh sb="7" eb="9">
      <t>カイシ</t>
    </rPh>
    <phoneticPr fontId="4"/>
  </si>
  <si>
    <t>エントランス</t>
    <phoneticPr fontId="4"/>
  </si>
  <si>
    <t>時間帯の確認。
トイレ等は適宜行っていただくよう連絡。</t>
    <rPh sb="24" eb="26">
      <t>レンラク</t>
    </rPh>
    <phoneticPr fontId="4"/>
  </si>
  <si>
    <t>安否確認（無事です！シート確認）
◆集計</t>
    <rPh sb="0" eb="2">
      <t>アンピ</t>
    </rPh>
    <rPh sb="2" eb="4">
      <t>カクニン</t>
    </rPh>
    <rPh sb="5" eb="7">
      <t>ブジ</t>
    </rPh>
    <rPh sb="13" eb="15">
      <t>カクニン</t>
    </rPh>
    <rPh sb="18" eb="20">
      <t>シュウケイ</t>
    </rPh>
    <phoneticPr fontId="4"/>
  </si>
  <si>
    <t>消防署　●●様</t>
    <rPh sb="0" eb="3">
      <t>ショウボウショ</t>
    </rPh>
    <rPh sb="6" eb="7">
      <t>サマ</t>
    </rPh>
    <phoneticPr fontId="4"/>
  </si>
  <si>
    <t>河本防災委員長</t>
    <rPh sb="0" eb="2">
      <t>カワモト</t>
    </rPh>
    <rPh sb="2" eb="4">
      <t>ボウサイ</t>
    </rPh>
    <rPh sb="4" eb="7">
      <t>イインチョウ</t>
    </rPh>
    <phoneticPr fontId="4"/>
  </si>
  <si>
    <t>エントランス</t>
    <phoneticPr fontId="4"/>
  </si>
  <si>
    <t>ポケットパークエントランス</t>
    <phoneticPr fontId="4"/>
  </si>
  <si>
    <t>ポケットパーク</t>
    <phoneticPr fontId="4"/>
  </si>
  <si>
    <t>ごみ置き場前：消防車、ポケットパーク：起震車
エントランス：消火器、的、通報(机×2、イス×2)
掲示板前：テレビ・DVD</t>
    <rPh sb="19" eb="22">
      <t>キシンシャ</t>
    </rPh>
    <rPh sb="30" eb="33">
      <t>ショウカキ</t>
    </rPh>
    <rPh sb="34" eb="35">
      <t>マト</t>
    </rPh>
    <rPh sb="39" eb="40">
      <t>ツクエ</t>
    </rPh>
    <rPh sb="49" eb="52">
      <t>ケイジバン</t>
    </rPh>
    <rPh sb="52" eb="53">
      <t>マエ</t>
    </rPh>
    <phoneticPr fontId="4"/>
  </si>
  <si>
    <t>ビニール手袋</t>
  </si>
  <si>
    <t>No.</t>
    <phoneticPr fontId="4"/>
  </si>
  <si>
    <t>Ａ班：【訓練１】通報・初期消火等</t>
    <rPh sb="1" eb="2">
      <t>ハン</t>
    </rPh>
    <phoneticPr fontId="4"/>
  </si>
  <si>
    <t>Ｂ班：【訓練１】通報・初期消火等</t>
    <phoneticPr fontId="4"/>
  </si>
  <si>
    <t>訓練１：
訓練２：</t>
    <rPh sb="0" eb="2">
      <t>クンレン</t>
    </rPh>
    <rPh sb="5" eb="7">
      <t>クンレン</t>
    </rPh>
    <phoneticPr fontId="4"/>
  </si>
  <si>
    <t>・開始時受付（２本）　→　次のイベントへ移動
・初期消火（１本）、通報（１本）、起震車（１本）</t>
    <phoneticPr fontId="4"/>
  </si>
  <si>
    <t>ワイヤレスマイク（1）</t>
    <phoneticPr fontId="4"/>
  </si>
  <si>
    <t>10枚</t>
    <rPh sb="2" eb="3">
      <t>マイ</t>
    </rPh>
    <phoneticPr fontId="4"/>
  </si>
  <si>
    <t>エントランス2、ポケットパーク1</t>
    <phoneticPr fontId="4"/>
  </si>
  <si>
    <t>受付2、通報2、上映8</t>
    <rPh sb="0" eb="2">
      <t>ウケツケ</t>
    </rPh>
    <rPh sb="4" eb="6">
      <t>ツウホウ</t>
    </rPh>
    <rPh sb="8" eb="10">
      <t>ジョウエイ</t>
    </rPh>
    <phoneticPr fontId="4"/>
  </si>
  <si>
    <t>立ち入り禁止（立て看板）2</t>
    <rPh sb="0" eb="1">
      <t>タ</t>
    </rPh>
    <rPh sb="2" eb="3">
      <t>イ</t>
    </rPh>
    <rPh sb="4" eb="6">
      <t>キンシ</t>
    </rPh>
    <rPh sb="7" eb="8">
      <t>タ</t>
    </rPh>
    <rPh sb="9" eb="11">
      <t>カンバン</t>
    </rPh>
    <phoneticPr fontId="4"/>
  </si>
  <si>
    <t>・受付時に体温計測</t>
    <rPh sb="1" eb="3">
      <t>ウケツケ</t>
    </rPh>
    <rPh sb="3" eb="4">
      <t>ジ</t>
    </rPh>
    <rPh sb="5" eb="7">
      <t>タイオン</t>
    </rPh>
    <rPh sb="7" eb="9">
      <t>ケイソク</t>
    </rPh>
    <phoneticPr fontId="4"/>
  </si>
  <si>
    <t>(109佐々木)、(115 河本)、116 蔵増、（224守屋）、416 小野、417 田村、1009 加藤</t>
    <phoneticPr fontId="4"/>
  </si>
  <si>
    <t>２班に分け、班長紹介
（A班：１～5階、Ｂ班：6～13階）</t>
    <rPh sb="1" eb="2">
      <t>ハン</t>
    </rPh>
    <rPh sb="3" eb="4">
      <t>ワ</t>
    </rPh>
    <rPh sb="6" eb="8">
      <t>ハンチョウ</t>
    </rPh>
    <rPh sb="8" eb="10">
      <t>ショウカイ</t>
    </rPh>
    <rPh sb="13" eb="14">
      <t>ハン</t>
    </rPh>
    <rPh sb="18" eb="19">
      <t>カイ</t>
    </rPh>
    <rPh sb="21" eb="22">
      <t>ハン</t>
    </rPh>
    <rPh sb="27" eb="28">
      <t>カイ</t>
    </rPh>
    <phoneticPr fontId="4"/>
  </si>
  <si>
    <t>A班
1～5階</t>
    <rPh sb="1" eb="2">
      <t>ハン</t>
    </rPh>
    <rPh sb="6" eb="7">
      <t>カイ</t>
    </rPh>
    <phoneticPr fontId="15"/>
  </si>
  <si>
    <t>B班
6～13階</t>
    <rPh sb="1" eb="2">
      <t>ハン</t>
    </rPh>
    <rPh sb="7" eb="8">
      <t>カイ</t>
    </rPh>
    <phoneticPr fontId="15"/>
  </si>
  <si>
    <t>近松</t>
    <rPh sb="0" eb="2">
      <t>チカマツ</t>
    </rPh>
    <phoneticPr fontId="15"/>
  </si>
  <si>
    <t>奥田</t>
    <rPh sb="0" eb="2">
      <t>オクダ</t>
    </rPh>
    <phoneticPr fontId="15"/>
  </si>
  <si>
    <t>久保</t>
    <rPh sb="0" eb="2">
      <t>クボ</t>
    </rPh>
    <phoneticPr fontId="15"/>
  </si>
  <si>
    <t>戸ケ﨑</t>
    <rPh sb="0" eb="1">
      <t>ト</t>
    </rPh>
    <rPh sb="2" eb="3">
      <t>サキ</t>
    </rPh>
    <phoneticPr fontId="15"/>
  </si>
  <si>
    <t>秋山</t>
    <rPh sb="0" eb="2">
      <t>アキヤマ</t>
    </rPh>
    <phoneticPr fontId="15"/>
  </si>
  <si>
    <t>理事</t>
    <phoneticPr fontId="4"/>
  </si>
  <si>
    <t>防火管理者</t>
    <rPh sb="0" eb="2">
      <t>ボウカ</t>
    </rPh>
    <rPh sb="2" eb="5">
      <t>カンリシャ</t>
    </rPh>
    <phoneticPr fontId="4"/>
  </si>
  <si>
    <t>ゴイクキン</t>
    <phoneticPr fontId="4"/>
  </si>
  <si>
    <t>小林</t>
    <rPh sb="0" eb="2">
      <t>コバヤシ</t>
    </rPh>
    <phoneticPr fontId="4"/>
  </si>
  <si>
    <t>理事長</t>
    <rPh sb="0" eb="2">
      <t>リジ</t>
    </rPh>
    <rPh sb="2" eb="3">
      <t>チョウ</t>
    </rPh>
    <phoneticPr fontId="4"/>
  </si>
  <si>
    <t>理事会：12名</t>
    <rPh sb="6" eb="7">
      <t>メイ</t>
    </rPh>
    <phoneticPr fontId="4"/>
  </si>
  <si>
    <t>防災：4名（8）</t>
    <rPh sb="4" eb="5">
      <t>メイ</t>
    </rPh>
    <phoneticPr fontId="4"/>
  </si>
  <si>
    <t>起震車到着（8時半）
葛西消防署到着（8時半）</t>
    <rPh sb="11" eb="13">
      <t>カサイ</t>
    </rPh>
    <rPh sb="13" eb="15">
      <t>ショウボウ</t>
    </rPh>
    <rPh sb="15" eb="16">
      <t>ショ</t>
    </rPh>
    <rPh sb="16" eb="18">
      <t>トウチャク</t>
    </rPh>
    <rPh sb="20" eb="22">
      <t>ジハン</t>
    </rPh>
    <phoneticPr fontId="4"/>
  </si>
  <si>
    <t>消防署：（計4名）</t>
    <phoneticPr fontId="4"/>
  </si>
  <si>
    <t>マンション区域表、ブロック担当チェックリスト</t>
    <rPh sb="13" eb="15">
      <t>タントウ</t>
    </rPh>
    <phoneticPr fontId="4"/>
  </si>
  <si>
    <t>起震車はポケットパーク
消防車はゴミ置き場前</t>
    <rPh sb="0" eb="2">
      <t>キシン</t>
    </rPh>
    <rPh sb="2" eb="3">
      <t>シャ</t>
    </rPh>
    <rPh sb="12" eb="15">
      <t>ショウボウシャ</t>
    </rPh>
    <rPh sb="18" eb="19">
      <t>オ</t>
    </rPh>
    <rPh sb="20" eb="21">
      <t>バ</t>
    </rPh>
    <rPh sb="21" eb="22">
      <t>マエ</t>
    </rPh>
    <phoneticPr fontId="4"/>
  </si>
  <si>
    <t>最終打合せ（合同）</t>
    <rPh sb="0" eb="2">
      <t>サイシュウ</t>
    </rPh>
    <rPh sb="2" eb="4">
      <t>ウチアワ</t>
    </rPh>
    <rPh sb="6" eb="8">
      <t>ゴウドウ</t>
    </rPh>
    <phoneticPr fontId="4"/>
  </si>
  <si>
    <t>非接触温度計</t>
    <rPh sb="0" eb="3">
      <t>ヒセッショク</t>
    </rPh>
    <rPh sb="3" eb="6">
      <t>オンドケイ</t>
    </rPh>
    <phoneticPr fontId="4"/>
  </si>
  <si>
    <t>1本</t>
    <rPh sb="1" eb="2">
      <t>ポン</t>
    </rPh>
    <phoneticPr fontId="4"/>
  </si>
  <si>
    <t>マンション区域表、ブロック担当チェックリスト</t>
    <phoneticPr fontId="4"/>
  </si>
  <si>
    <t>雨天の場合は張らない。</t>
    <phoneticPr fontId="4"/>
  </si>
  <si>
    <t>川述</t>
    <rPh sb="0" eb="2">
      <t>カワノベ</t>
    </rPh>
    <phoneticPr fontId="15"/>
  </si>
  <si>
    <t>「巨大台風の脅威に備える」（えどがわ区民ニュースH28年9月号）</t>
    <phoneticPr fontId="4"/>
  </si>
  <si>
    <t>全体訓練：</t>
    <rPh sb="0" eb="2">
      <t>ゼンタイ</t>
    </rPh>
    <rPh sb="2" eb="4">
      <t>クンレン</t>
    </rPh>
    <phoneticPr fontId="4"/>
  </si>
  <si>
    <t>消防署：●●様、●●様、●●様、●●様　（4名）
起震車：●●様、●●様（2名）</t>
    <rPh sb="0" eb="3">
      <t>ショウボウショ</t>
    </rPh>
    <rPh sb="6" eb="7">
      <t>サマ</t>
    </rPh>
    <phoneticPr fontId="4"/>
  </si>
  <si>
    <t>各自随時撮影</t>
    <rPh sb="0" eb="2">
      <t>カクジ</t>
    </rPh>
    <rPh sb="2" eb="4">
      <t>ズイジ</t>
    </rPh>
    <rPh sb="4" eb="6">
      <t>サツエイ</t>
    </rPh>
    <phoneticPr fontId="4"/>
  </si>
  <si>
    <t>Ａ班担当　班長：理事（小林）、副：理事（関根）、防災（109佐々木）
Ｂ班担当　班長：理事（酒井）、副：理事（長富）、防災（1009加藤）</t>
    <rPh sb="5" eb="7">
      <t>ハンチョウ</t>
    </rPh>
    <rPh sb="8" eb="10">
      <t>リジ</t>
    </rPh>
    <rPh sb="11" eb="13">
      <t>コバヤシ</t>
    </rPh>
    <rPh sb="15" eb="16">
      <t>フク</t>
    </rPh>
    <rPh sb="17" eb="19">
      <t>リジ</t>
    </rPh>
    <rPh sb="24" eb="26">
      <t>ボウサイ</t>
    </rPh>
    <rPh sb="40" eb="42">
      <t>ハンチョウ</t>
    </rPh>
    <rPh sb="43" eb="45">
      <t>リジ</t>
    </rPh>
    <rPh sb="46" eb="48">
      <t>サカイ</t>
    </rPh>
    <rPh sb="50" eb="51">
      <t>フク</t>
    </rPh>
    <rPh sb="52" eb="54">
      <t>リジ</t>
    </rPh>
    <rPh sb="55" eb="57">
      <t>ナガトミ</t>
    </rPh>
    <rPh sb="59" eb="61">
      <t>ボウサイ</t>
    </rPh>
    <phoneticPr fontId="4"/>
  </si>
  <si>
    <t xml:space="preserve">班長と副班長は、次の訓練場所や待機場所への誘導をする。
</t>
    <rPh sb="3" eb="6">
      <t>フクハンチョウ</t>
    </rPh>
    <rPh sb="8" eb="9">
      <t>ツギ</t>
    </rPh>
    <rPh sb="10" eb="12">
      <t>クンレン</t>
    </rPh>
    <rPh sb="21" eb="23">
      <t>ユウドウ</t>
    </rPh>
    <phoneticPr fontId="4"/>
  </si>
  <si>
    <t>小林、酒井、河本、守屋、長富、関根、佐々木、加藤、星野、蔵増</t>
    <rPh sb="0" eb="2">
      <t>コバヤシ</t>
    </rPh>
    <rPh sb="9" eb="11">
      <t>モリヤ</t>
    </rPh>
    <rPh sb="15" eb="17">
      <t>セキネ</t>
    </rPh>
    <rPh sb="22" eb="24">
      <t>カトウ</t>
    </rPh>
    <phoneticPr fontId="4"/>
  </si>
  <si>
    <t>訓練の合間に見て頂くことを想定。</t>
    <rPh sb="13" eb="15">
      <t>ソウテイ</t>
    </rPh>
    <phoneticPr fontId="4"/>
  </si>
  <si>
    <t>Ｂ班：【訓練２】起震車体験・備品説明</t>
    <rPh sb="14" eb="16">
      <t>ビヒン</t>
    </rPh>
    <rPh sb="16" eb="18">
      <t>セツメイ</t>
    </rPh>
    <phoneticPr fontId="4"/>
  </si>
  <si>
    <t>マンション区域表（無事です!シート）確認
二人一組で安否確認する。
（※起震車体験の時間帯に確認できれば時間省略）</t>
    <rPh sb="5" eb="8">
      <t>クイキヒョウ</t>
    </rPh>
    <rPh sb="9" eb="11">
      <t>ブジ</t>
    </rPh>
    <rPh sb="18" eb="20">
      <t>カクニン</t>
    </rPh>
    <rPh sb="36" eb="39">
      <t>キシンシャ</t>
    </rPh>
    <rPh sb="39" eb="41">
      <t>タイケン</t>
    </rPh>
    <rPh sb="42" eb="44">
      <t>ジカン</t>
    </rPh>
    <rPh sb="44" eb="45">
      <t>タイ</t>
    </rPh>
    <rPh sb="46" eb="48">
      <t>カクニン</t>
    </rPh>
    <rPh sb="52" eb="54">
      <t>ジカン</t>
    </rPh>
    <rPh sb="54" eb="56">
      <t>ショウリャク</t>
    </rPh>
    <phoneticPr fontId="4"/>
  </si>
  <si>
    <t>※訓練の合間に安否確認（ブロック担当理事）二人一組</t>
    <rPh sb="1" eb="3">
      <t>クンレン</t>
    </rPh>
    <rPh sb="4" eb="6">
      <t>アイマ</t>
    </rPh>
    <rPh sb="7" eb="9">
      <t>アンピ</t>
    </rPh>
    <rPh sb="9" eb="11">
      <t>カクニン</t>
    </rPh>
    <rPh sb="16" eb="18">
      <t>タントウ</t>
    </rPh>
    <rPh sb="18" eb="20">
      <t>リジ</t>
    </rPh>
    <rPh sb="21" eb="23">
      <t>フタリ</t>
    </rPh>
    <rPh sb="23" eb="24">
      <t>ヒト</t>
    </rPh>
    <rPh sb="24" eb="25">
      <t>クミ</t>
    </rPh>
    <phoneticPr fontId="4"/>
  </si>
  <si>
    <t>A班：【訓練２】起震車体験・備品説明</t>
    <rPh sb="14" eb="16">
      <t>ビヒン</t>
    </rPh>
    <rPh sb="16" eb="18">
      <t>セツメイ</t>
    </rPh>
    <phoneticPr fontId="4"/>
  </si>
  <si>
    <t>自治会・防災委員会（上田、小野、佐々木、加藤）</t>
    <rPh sb="0" eb="3">
      <t>ジチカイ</t>
    </rPh>
    <rPh sb="4" eb="6">
      <t>ボウサイ</t>
    </rPh>
    <rPh sb="6" eb="9">
      <t>イインカイ</t>
    </rPh>
    <rPh sb="10" eb="12">
      <t>ウエダ</t>
    </rPh>
    <rPh sb="13" eb="15">
      <t>オノ</t>
    </rPh>
    <rPh sb="16" eb="19">
      <t>ササキ</t>
    </rPh>
    <rPh sb="20" eb="22">
      <t>カトウ</t>
    </rPh>
    <phoneticPr fontId="4"/>
  </si>
  <si>
    <t>花壇の付近・ポケットパーク</t>
    <rPh sb="0" eb="2">
      <t>カダン</t>
    </rPh>
    <rPh sb="3" eb="5">
      <t>フキン</t>
    </rPh>
    <phoneticPr fontId="4"/>
  </si>
  <si>
    <t>上映（水害関連）・掲示板付近</t>
    <rPh sb="0" eb="2">
      <t>ジョウエイ</t>
    </rPh>
    <rPh sb="3" eb="5">
      <t>スイガイ</t>
    </rPh>
    <rPh sb="5" eb="7">
      <t>カンレン</t>
    </rPh>
    <phoneticPr fontId="4"/>
  </si>
  <si>
    <t>ポケットパーク</t>
    <phoneticPr fontId="4"/>
  </si>
  <si>
    <t>受付3、通報2（集会室）</t>
    <phoneticPr fontId="4"/>
  </si>
  <si>
    <t>机（集会室）</t>
    <rPh sb="0" eb="1">
      <t>ツクエ</t>
    </rPh>
    <phoneticPr fontId="4"/>
  </si>
  <si>
    <t>イス（集会室）</t>
    <phoneticPr fontId="4"/>
  </si>
  <si>
    <t>管理員</t>
    <rPh sb="0" eb="2">
      <t>カンリ</t>
    </rPh>
    <rPh sb="2" eb="3">
      <t>イン</t>
    </rPh>
    <phoneticPr fontId="4"/>
  </si>
  <si>
    <t>全員</t>
    <rPh sb="0" eb="2">
      <t>ゼンイン</t>
    </rPh>
    <phoneticPr fontId="4"/>
  </si>
  <si>
    <t>佐々木、加藤</t>
    <phoneticPr fontId="4"/>
  </si>
  <si>
    <t>荻原</t>
    <rPh sb="0" eb="2">
      <t>オギワラ</t>
    </rPh>
    <phoneticPr fontId="4"/>
  </si>
  <si>
    <t>星野</t>
    <rPh sb="0" eb="2">
      <t>ホシノ</t>
    </rPh>
    <phoneticPr fontId="4"/>
  </si>
  <si>
    <t>防災備品・ブルーシート・段ボール</t>
    <rPh sb="12" eb="13">
      <t>ダン</t>
    </rPh>
    <phoneticPr fontId="4"/>
  </si>
  <si>
    <t>守屋</t>
    <rPh sb="0" eb="2">
      <t>モリヤ</t>
    </rPh>
    <phoneticPr fontId="15"/>
  </si>
  <si>
    <t>井谷</t>
    <rPh sb="0" eb="2">
      <t>イタニ</t>
    </rPh>
    <phoneticPr fontId="15"/>
  </si>
  <si>
    <t>天野</t>
    <rPh sb="0" eb="2">
      <t>アマノ</t>
    </rPh>
    <phoneticPr fontId="15"/>
  </si>
  <si>
    <t>塩瀬</t>
    <rPh sb="0" eb="2">
      <t>シオセ</t>
    </rPh>
    <phoneticPr fontId="15"/>
  </si>
  <si>
    <t>坂本</t>
    <rPh sb="0" eb="2">
      <t>サカモト</t>
    </rPh>
    <phoneticPr fontId="15"/>
  </si>
  <si>
    <t>3本+1本</t>
    <rPh sb="1" eb="2">
      <t>ボン</t>
    </rPh>
    <rPh sb="4" eb="5">
      <t>ホン</t>
    </rPh>
    <phoneticPr fontId="4"/>
  </si>
  <si>
    <t>115河本、211荻原、(414関根)、807上田、906星野、109佐々木、225 天野</t>
    <rPh sb="43" eb="45">
      <t>アマノ</t>
    </rPh>
    <phoneticPr fontId="4"/>
  </si>
  <si>
    <t>自治会：6名（7）</t>
    <rPh sb="5" eb="6">
      <t>メイ</t>
    </rPh>
    <phoneticPr fontId="4"/>
  </si>
  <si>
    <t>ガムテープ（各自名前を記入してもらう）、ペン、剥離紙、除菌スプレー（3個）、非接触温度計（1個）</t>
    <rPh sb="6" eb="8">
      <t>カクジ</t>
    </rPh>
    <rPh sb="8" eb="10">
      <t>ナマエ</t>
    </rPh>
    <rPh sb="11" eb="13">
      <t>キニュウ</t>
    </rPh>
    <rPh sb="23" eb="25">
      <t>ハクリ</t>
    </rPh>
    <rPh sb="25" eb="26">
      <t>カミ</t>
    </rPh>
    <rPh sb="27" eb="29">
      <t>ジョキン</t>
    </rPh>
    <rPh sb="35" eb="36">
      <t>コ</t>
    </rPh>
    <rPh sb="38" eb="41">
      <t>ヒセッショク</t>
    </rPh>
    <rPh sb="41" eb="44">
      <t>オンドケイ</t>
    </rPh>
    <rPh sb="46" eb="47">
      <t>コ</t>
    </rPh>
    <phoneticPr fontId="4"/>
  </si>
  <si>
    <r>
      <t>ブロック担当理事 （）内ブロック番号
224守屋(1)、</t>
    </r>
    <r>
      <rPr>
        <u/>
        <sz val="11"/>
        <rFont val="ＭＳ Ｐゴシック"/>
        <family val="3"/>
        <charset val="128"/>
      </rPr>
      <t>506長縄(2)、1001杉本(3)</t>
    </r>
    <r>
      <rPr>
        <sz val="11"/>
        <rFont val="ＭＳ Ｐゴシック"/>
        <family val="3"/>
        <charset val="128"/>
      </rPr>
      <t>、</t>
    </r>
    <r>
      <rPr>
        <u/>
        <sz val="11"/>
        <rFont val="ＭＳ Ｐゴシック"/>
        <family val="3"/>
        <charset val="128"/>
      </rPr>
      <t>221金沢(4)、419太田(5)</t>
    </r>
    <r>
      <rPr>
        <sz val="11"/>
        <rFont val="ＭＳ Ｐゴシック"/>
        <family val="3"/>
        <charset val="128"/>
      </rPr>
      <t>、</t>
    </r>
    <r>
      <rPr>
        <u/>
        <sz val="11"/>
        <rFont val="ＭＳ Ｐゴシック"/>
        <family val="3"/>
        <charset val="128"/>
      </rPr>
      <t>610秋山(6)、811長富(7)</t>
    </r>
    <r>
      <rPr>
        <sz val="11"/>
        <rFont val="ＭＳ Ｐゴシック"/>
        <family val="3"/>
        <charset val="128"/>
      </rPr>
      <t>、</t>
    </r>
    <r>
      <rPr>
        <u/>
        <sz val="11"/>
        <rFont val="ＭＳ Ｐゴシック"/>
        <family val="3"/>
        <charset val="128"/>
      </rPr>
      <t>909岸野(8)、1109山田(9)</t>
    </r>
    <r>
      <rPr>
        <sz val="11"/>
        <rFont val="ＭＳ Ｐゴシック"/>
        <family val="3"/>
        <charset val="128"/>
      </rPr>
      <t>、324小林(10)</t>
    </r>
    <rPh sb="4" eb="6">
      <t>タントウ</t>
    </rPh>
    <rPh sb="6" eb="8">
      <t>リジ</t>
    </rPh>
    <rPh sb="11" eb="12">
      <t>ナイ</t>
    </rPh>
    <rPh sb="16" eb="18">
      <t>バンゴウ</t>
    </rPh>
    <phoneticPr fontId="4"/>
  </si>
  <si>
    <t>◆避難訓練、◆安否確認訓練（無事です！シートを玄関扉外に貼る）</t>
    <rPh sb="14" eb="16">
      <t>ブジ</t>
    </rPh>
    <rPh sb="23" eb="25">
      <t>ゲンカン</t>
    </rPh>
    <rPh sb="25" eb="26">
      <t>トビラ</t>
    </rPh>
    <rPh sb="26" eb="27">
      <t>ソト</t>
    </rPh>
    <rPh sb="28" eb="29">
      <t>ハ</t>
    </rPh>
    <phoneticPr fontId="4"/>
  </si>
  <si>
    <t>◆初期消火（2名1組/回）　◆通報（1名/回）　◆防災ビデオ鑑賞（20分程度、リピート再生、訓練待ちの方が随時鑑賞）
◆起震車体験(2名1組/回、雨天は使用できない）　◆防災備品見学（起震車体験待ちの半数、計2回）</t>
    <rPh sb="1" eb="3">
      <t>ショキ</t>
    </rPh>
    <rPh sb="3" eb="5">
      <t>ショウカ</t>
    </rPh>
    <rPh sb="7" eb="8">
      <t>メイ</t>
    </rPh>
    <rPh sb="9" eb="10">
      <t>クミ</t>
    </rPh>
    <rPh sb="11" eb="12">
      <t>カイ</t>
    </rPh>
    <rPh sb="15" eb="17">
      <t>ツウホウ</t>
    </rPh>
    <rPh sb="19" eb="20">
      <t>メイ</t>
    </rPh>
    <rPh sb="21" eb="22">
      <t>カイ</t>
    </rPh>
    <rPh sb="25" eb="27">
      <t>ボウサイ</t>
    </rPh>
    <rPh sb="30" eb="32">
      <t>カンショウ</t>
    </rPh>
    <rPh sb="35" eb="36">
      <t>フン</t>
    </rPh>
    <rPh sb="36" eb="38">
      <t>テイド</t>
    </rPh>
    <rPh sb="43" eb="45">
      <t>サイセイ</t>
    </rPh>
    <rPh sb="46" eb="48">
      <t>クンレン</t>
    </rPh>
    <rPh sb="48" eb="49">
      <t>マ</t>
    </rPh>
    <rPh sb="51" eb="52">
      <t>カタ</t>
    </rPh>
    <rPh sb="53" eb="55">
      <t>ズイジ</t>
    </rPh>
    <rPh sb="55" eb="57">
      <t>カンショウ</t>
    </rPh>
    <rPh sb="67" eb="68">
      <t>メイ</t>
    </rPh>
    <rPh sb="85" eb="87">
      <t>ボウサイ</t>
    </rPh>
    <rPh sb="87" eb="89">
      <t>ビヒン</t>
    </rPh>
    <rPh sb="89" eb="91">
      <t>ケンガク</t>
    </rPh>
    <rPh sb="92" eb="95">
      <t>キシンシャ</t>
    </rPh>
    <rPh sb="95" eb="97">
      <t>タイケン</t>
    </rPh>
    <rPh sb="97" eb="98">
      <t>マ</t>
    </rPh>
    <rPh sb="100" eb="102">
      <t>ハンスウ</t>
    </rPh>
    <rPh sb="103" eb="104">
      <t>ケイ</t>
    </rPh>
    <rPh sb="105" eb="106">
      <t>カイ</t>
    </rPh>
    <phoneticPr fontId="4"/>
  </si>
  <si>
    <t>※通報と消火に分かれる。
※通報…1名/回。体験ごとに手指消毒
※水消火器…2名/回。体験ごとに消毒
※防災ビデオ上映…訓練の合間に鑑賞
※起震車…未経験者優先。体験ごとに手指消毒
※防災備品説明…班長・副班長が説明。
※発電機体験　1名/回。体験ごとに手指消毒</t>
    <rPh sb="1" eb="3">
      <t>ツウホウ</t>
    </rPh>
    <rPh sb="4" eb="6">
      <t>ショウカ</t>
    </rPh>
    <rPh sb="7" eb="8">
      <t>ワ</t>
    </rPh>
    <rPh sb="14" eb="16">
      <t>ツウホウ</t>
    </rPh>
    <rPh sb="18" eb="19">
      <t>メイ</t>
    </rPh>
    <rPh sb="20" eb="21">
      <t>カイ</t>
    </rPh>
    <rPh sb="33" eb="34">
      <t>ミズ</t>
    </rPh>
    <rPh sb="39" eb="40">
      <t>メイ</t>
    </rPh>
    <rPh sb="41" eb="42">
      <t>カイ</t>
    </rPh>
    <rPh sb="43" eb="45">
      <t>タイケン</t>
    </rPh>
    <rPh sb="52" eb="54">
      <t>ボウサイ</t>
    </rPh>
    <rPh sb="60" eb="62">
      <t>クンレン</t>
    </rPh>
    <rPh sb="63" eb="65">
      <t>アイマ</t>
    </rPh>
    <rPh sb="66" eb="68">
      <t>カンショウ</t>
    </rPh>
    <rPh sb="86" eb="87">
      <t>テ</t>
    </rPh>
    <rPh sb="87" eb="88">
      <t>ユビ</t>
    </rPh>
    <rPh sb="99" eb="101">
      <t>ハンチョウ</t>
    </rPh>
    <rPh sb="102" eb="103">
      <t>フク</t>
    </rPh>
    <rPh sb="103" eb="105">
      <t>ハンチョウ</t>
    </rPh>
    <rPh sb="106" eb="108">
      <t>セツメイ</t>
    </rPh>
    <rPh sb="111" eb="114">
      <t>ハツデンキ</t>
    </rPh>
    <rPh sb="114" eb="116">
      <t>タイケン</t>
    </rPh>
    <rPh sb="118" eb="119">
      <t>メイ</t>
    </rPh>
    <rPh sb="120" eb="121">
      <t>カイ</t>
    </rPh>
    <phoneticPr fontId="4"/>
  </si>
  <si>
    <t>管理組合、集計（河本）</t>
    <rPh sb="0" eb="2">
      <t>カンリ</t>
    </rPh>
    <rPh sb="2" eb="4">
      <t>クミアイ</t>
    </rPh>
    <rPh sb="5" eb="7">
      <t>シュウケイ</t>
    </rPh>
    <rPh sb="8" eb="10">
      <t>カワモト</t>
    </rPh>
    <phoneticPr fontId="4"/>
  </si>
  <si>
    <t>受付、除菌スプレーを持つ役員</t>
    <phoneticPr fontId="4"/>
  </si>
  <si>
    <t>我が家の防災　70冊、クラッカー70個</t>
    <rPh sb="0" eb="1">
      <t>ワ</t>
    </rPh>
    <rPh sb="2" eb="3">
      <t>ヤ</t>
    </rPh>
    <rPh sb="4" eb="6">
      <t>ボウサイ</t>
    </rPh>
    <rPh sb="9" eb="10">
      <t>サツ</t>
    </rPh>
    <rPh sb="18" eb="19">
      <t>コ</t>
    </rPh>
    <phoneticPr fontId="4"/>
  </si>
  <si>
    <t>9/19予約済、9/28 区役所防災係で受け取り
（最新のDVDあれば借用）</t>
    <rPh sb="4" eb="6">
      <t>ヨヤク</t>
    </rPh>
    <rPh sb="6" eb="7">
      <t>スミ</t>
    </rPh>
    <rPh sb="13" eb="16">
      <t>クヤクショ</t>
    </rPh>
    <rPh sb="16" eb="18">
      <t>ボウサイ</t>
    </rPh>
    <rPh sb="18" eb="19">
      <t>カカリ</t>
    </rPh>
    <rPh sb="20" eb="21">
      <t>ウ</t>
    </rPh>
    <rPh sb="22" eb="23">
      <t>ト</t>
    </rPh>
    <rPh sb="26" eb="28">
      <t>サイシン</t>
    </rPh>
    <rPh sb="35" eb="37">
      <t>シャクヨウ</t>
    </rPh>
    <phoneticPr fontId="4"/>
  </si>
  <si>
    <t>予約：自治会（河本）、受取：自治会（星野）　</t>
    <rPh sb="0" eb="2">
      <t>ヨヤク</t>
    </rPh>
    <rPh sb="3" eb="6">
      <t>ジチカイ</t>
    </rPh>
    <rPh sb="7" eb="9">
      <t>カワモト</t>
    </rPh>
    <rPh sb="11" eb="13">
      <t>ウケトリ</t>
    </rPh>
    <rPh sb="14" eb="17">
      <t>ジチカイ</t>
    </rPh>
    <rPh sb="18" eb="20">
      <t>ホシノ</t>
    </rPh>
    <phoneticPr fontId="4"/>
  </si>
  <si>
    <t>管理組合、河本</t>
    <rPh sb="0" eb="2">
      <t>カンリ</t>
    </rPh>
    <rPh sb="2" eb="4">
      <t>クミアイ</t>
    </rPh>
    <phoneticPr fontId="4"/>
  </si>
  <si>
    <t>無事です！シート</t>
    <rPh sb="0" eb="2">
      <t>ブジ</t>
    </rPh>
    <phoneticPr fontId="4"/>
  </si>
  <si>
    <t>10枚</t>
    <rPh sb="2" eb="3">
      <t>マイ</t>
    </rPh>
    <phoneticPr fontId="4"/>
  </si>
  <si>
    <t>防災備品（バールなど）を展示。発電機、布製担架の操作体験。</t>
    <rPh sb="0" eb="2">
      <t>ボウサイ</t>
    </rPh>
    <rPh sb="2" eb="4">
      <t>ビヒン</t>
    </rPh>
    <rPh sb="12" eb="14">
      <t>テンジ</t>
    </rPh>
    <rPh sb="19" eb="21">
      <t>ヌノセイ</t>
    </rPh>
    <rPh sb="21" eb="23">
      <t>タンカ</t>
    </rPh>
    <rPh sb="24" eb="26">
      <t>ソウサ</t>
    </rPh>
    <phoneticPr fontId="4"/>
  </si>
  <si>
    <t>理事長、防火管理者、自治会長、防火防災担当理事、副理事長（2名）、A班副班長、B班副班長、交通整理（2名）他</t>
    <rPh sb="0" eb="3">
      <t>リジチョウ</t>
    </rPh>
    <rPh sb="10" eb="12">
      <t>ジチ</t>
    </rPh>
    <rPh sb="12" eb="14">
      <t>カイチョウ</t>
    </rPh>
    <rPh sb="35" eb="36">
      <t>フク</t>
    </rPh>
    <rPh sb="45" eb="47">
      <t>コウツウ</t>
    </rPh>
    <rPh sb="47" eb="49">
      <t>セイリ</t>
    </rPh>
    <rPh sb="51" eb="52">
      <t>メイ</t>
    </rPh>
    <rPh sb="53" eb="54">
      <t>ホカ</t>
    </rPh>
    <phoneticPr fontId="4"/>
  </si>
  <si>
    <t>管理組合（関根）</t>
    <rPh sb="0" eb="2">
      <t>カンリ</t>
    </rPh>
    <rPh sb="2" eb="4">
      <t>クミアイ</t>
    </rPh>
    <rPh sb="5" eb="7">
      <t>セキネ</t>
    </rPh>
    <phoneticPr fontId="4"/>
  </si>
  <si>
    <t>9/27 マンション協議会にて受け取り</t>
    <rPh sb="10" eb="13">
      <t>キョウギカイ</t>
    </rPh>
    <rPh sb="15" eb="16">
      <t>ウ</t>
    </rPh>
    <rPh sb="17" eb="18">
      <t>ト</t>
    </rPh>
    <phoneticPr fontId="4"/>
  </si>
  <si>
    <t>長縄</t>
    <rPh sb="0" eb="2">
      <t>ナガナワ</t>
    </rPh>
    <phoneticPr fontId="15"/>
  </si>
  <si>
    <t>バームハイツ西葛西　エントランス　ゴミ置き場　ポケットパーク　管理員室等</t>
    <phoneticPr fontId="4"/>
  </si>
  <si>
    <t>エントランス
ホール</t>
    <phoneticPr fontId="4"/>
  </si>
  <si>
    <t>理事（秋山）、中平管理員</t>
    <rPh sb="0" eb="2">
      <t>リジ</t>
    </rPh>
    <rPh sb="3" eb="5">
      <t>アキヤマ</t>
    </rPh>
    <rPh sb="7" eb="9">
      <t>ナカヒラ</t>
    </rPh>
    <rPh sb="9" eb="11">
      <t>カンリ</t>
    </rPh>
    <rPh sb="11" eb="12">
      <t>イン</t>
    </rPh>
    <phoneticPr fontId="4"/>
  </si>
  <si>
    <t>理事（金沢）、（山田）
自治会（上田）（天野）、防災（416小野）</t>
    <rPh sb="0" eb="2">
      <t>リジ</t>
    </rPh>
    <rPh sb="3" eb="5">
      <t>カナザワ</t>
    </rPh>
    <rPh sb="8" eb="10">
      <t>ヤマダ</t>
    </rPh>
    <rPh sb="16" eb="18">
      <t>ウエダ</t>
    </rPh>
    <rPh sb="20" eb="22">
      <t>アマノ</t>
    </rPh>
    <rPh sb="24" eb="26">
      <t>ボウサイ</t>
    </rPh>
    <phoneticPr fontId="4"/>
  </si>
  <si>
    <t>理事（杉本）、理事（長縄）　＋　受付役員</t>
    <rPh sb="3" eb="5">
      <t>スギモト</t>
    </rPh>
    <rPh sb="10" eb="12">
      <t>ナガナワ</t>
    </rPh>
    <rPh sb="16" eb="18">
      <t>ウケツケ</t>
    </rPh>
    <rPh sb="18" eb="20">
      <t>ヤクイン</t>
    </rPh>
    <phoneticPr fontId="4"/>
  </si>
  <si>
    <t>自治会（荻原）、防災（蔵増）、防災（河本）</t>
    <rPh sb="0" eb="3">
      <t>ジチカイ</t>
    </rPh>
    <rPh sb="4" eb="6">
      <t>オギワラ</t>
    </rPh>
    <rPh sb="15" eb="17">
      <t>ボウサイ</t>
    </rPh>
    <phoneticPr fontId="4"/>
  </si>
  <si>
    <t>理事（小林）</t>
    <rPh sb="3" eb="5">
      <t>コバヤシ</t>
    </rPh>
    <phoneticPr fontId="4"/>
  </si>
  <si>
    <t>名札用ガムテープ（白）・剥離紙・マジック・書き方・筆記用具</t>
    <rPh sb="0" eb="2">
      <t>ナフダ</t>
    </rPh>
    <rPh sb="2" eb="3">
      <t>ヨウ</t>
    </rPh>
    <rPh sb="9" eb="10">
      <t>シロ</t>
    </rPh>
    <rPh sb="12" eb="14">
      <t>ハクリ</t>
    </rPh>
    <rPh sb="14" eb="15">
      <t>カミ</t>
    </rPh>
    <rPh sb="21" eb="22">
      <t>カ</t>
    </rPh>
    <rPh sb="23" eb="24">
      <t>カタ</t>
    </rPh>
    <rPh sb="25" eb="29">
      <t>ヒッキヨウグ</t>
    </rPh>
    <phoneticPr fontId="4"/>
  </si>
  <si>
    <t>テレビ・DVD・電源コード（バームルーム）</t>
    <rPh sb="8" eb="10">
      <t>デンゲン</t>
    </rPh>
    <phoneticPr fontId="4"/>
  </si>
  <si>
    <t>荻原・河本</t>
    <rPh sb="0" eb="2">
      <t>オギワラ</t>
    </rPh>
    <rPh sb="3" eb="5">
      <t>カワモト</t>
    </rPh>
    <phoneticPr fontId="4"/>
  </si>
  <si>
    <t>ペットボトル水（500mℓ）48本</t>
    <rPh sb="16" eb="17">
      <t>ポン</t>
    </rPh>
    <phoneticPr fontId="4"/>
  </si>
  <si>
    <t>エントランス：テント×1、ワイヤレスマイク、電源
フロント横： 受付机×2、受付簿、トランシーバー、ヘルメット、ビブス、記念品、水500mℓ、ペットボトル、
スタッフカード配布、除菌スプレー×3、ビニ手袋</t>
    <rPh sb="86" eb="88">
      <t>ハイフ</t>
    </rPh>
    <rPh sb="100" eb="102">
      <t>テブクロ</t>
    </rPh>
    <phoneticPr fontId="4"/>
  </si>
  <si>
    <t>ペットボトル水（500mℓ）、記念品用机×2</t>
    <rPh sb="6" eb="7">
      <t>ミズ</t>
    </rPh>
    <rPh sb="15" eb="18">
      <t>キネンヒン</t>
    </rPh>
    <rPh sb="18" eb="19">
      <t>ヨウ</t>
    </rPh>
    <rPh sb="19" eb="20">
      <t>ツクエ</t>
    </rPh>
    <phoneticPr fontId="4"/>
  </si>
  <si>
    <t>自治会・防災</t>
    <rPh sb="0" eb="3">
      <t>ジチカイ</t>
    </rPh>
    <rPh sb="4" eb="6">
      <t>ボウサイ</t>
    </rPh>
    <phoneticPr fontId="4"/>
  </si>
  <si>
    <t>理事、自治会</t>
    <rPh sb="0" eb="2">
      <t>リジ</t>
    </rPh>
    <rPh sb="3" eb="6">
      <t>ジチカイ</t>
    </rPh>
    <phoneticPr fontId="4"/>
  </si>
  <si>
    <t>田村</t>
    <rPh sb="0" eb="2">
      <t>タムラ</t>
    </rPh>
    <phoneticPr fontId="15"/>
  </si>
  <si>
    <t>安否確認（ブロック担当理事）、集計（河本）</t>
    <rPh sb="0" eb="2">
      <t>アンピ</t>
    </rPh>
    <rPh sb="2" eb="4">
      <t>カクニン</t>
    </rPh>
    <rPh sb="9" eb="11">
      <t>タントウ</t>
    </rPh>
    <rPh sb="11" eb="13">
      <t>リジ</t>
    </rPh>
    <rPh sb="15" eb="17">
      <t>シュウケイ</t>
    </rPh>
    <rPh sb="18" eb="20">
      <t>カワモト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</si>
</sst>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2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sz val="11"/>
      <color rgb="FF0070C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1"/>
      <color theme="1"/>
      <name val="ＭＳ Ｐゴシック"/>
      <family val="2"/>
      <scheme val="minor"/>
    </font>
    <font>
      <b/>
      <sz val="12"/>
      <name val="ＭＳ Ｐゴシック"/>
      <family val="3"/>
      <charset val="128"/>
    </font>
    <font>
      <sz val="10.5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b/>
      <sz val="10.5"/>
      <color theme="1"/>
      <name val="ＭＳ Ｐ明朝"/>
      <family val="1"/>
      <charset val="128"/>
    </font>
    <font>
      <sz val="18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sz val="18"/>
      <name val="ＭＳ Ｐゴシック"/>
      <family val="2"/>
      <scheme val="minor"/>
    </font>
    <font>
      <sz val="18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8"/>
      <color theme="1"/>
      <name val="ＭＳ Ｐゴシック"/>
      <family val="2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11"/>
      <color rgb="FF002060"/>
      <name val="ＭＳ Ｐゴシック"/>
      <family val="3"/>
      <charset val="128"/>
    </font>
    <font>
      <sz val="11"/>
      <color theme="3"/>
      <name val="ＭＳ Ｐゴシック"/>
      <family val="3"/>
      <charset val="128"/>
    </font>
    <font>
      <u/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9" fillId="0" borderId="0"/>
    <xf numFmtId="0" fontId="3" fillId="0" borderId="0"/>
    <xf numFmtId="0" fontId="2" fillId="0" borderId="0">
      <alignment vertical="center"/>
    </xf>
  </cellStyleXfs>
  <cellXfs count="170">
    <xf numFmtId="0" fontId="0" fillId="0" borderId="0" xfId="0">
      <alignment vertical="center"/>
    </xf>
    <xf numFmtId="0" fontId="3" fillId="0" borderId="0" xfId="0" applyFont="1" applyAlignment="1">
      <alignment vertical="top"/>
    </xf>
    <xf numFmtId="0" fontId="3" fillId="0" borderId="1" xfId="0" applyFont="1" applyBorder="1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11" xfId="0" applyFont="1" applyBorder="1">
      <alignment vertical="center"/>
    </xf>
    <xf numFmtId="0" fontId="0" fillId="0" borderId="6" xfId="0" applyFont="1" applyBorder="1">
      <alignment vertical="center"/>
    </xf>
    <xf numFmtId="0" fontId="0" fillId="0" borderId="0" xfId="0" applyFont="1">
      <alignment vertical="center"/>
    </xf>
    <xf numFmtId="0" fontId="0" fillId="0" borderId="1" xfId="0" applyFont="1" applyBorder="1">
      <alignment vertical="center"/>
    </xf>
    <xf numFmtId="0" fontId="0" fillId="0" borderId="0" xfId="0" applyFont="1" applyAlignment="1">
      <alignment vertical="top"/>
    </xf>
    <xf numFmtId="0" fontId="0" fillId="0" borderId="0" xfId="0" applyFont="1" applyBorder="1">
      <alignment vertical="center"/>
    </xf>
    <xf numFmtId="0" fontId="0" fillId="0" borderId="9" xfId="0" applyFont="1" applyBorder="1">
      <alignment vertical="center"/>
    </xf>
    <xf numFmtId="0" fontId="0" fillId="0" borderId="11" xfId="0" applyFont="1" applyBorder="1">
      <alignment vertical="center"/>
    </xf>
    <xf numFmtId="0" fontId="0" fillId="0" borderId="1" xfId="0" applyFont="1" applyFill="1" applyBorder="1">
      <alignment vertical="center"/>
    </xf>
    <xf numFmtId="0" fontId="6" fillId="2" borderId="1" xfId="0" applyFont="1" applyFill="1" applyBorder="1">
      <alignment vertical="center"/>
    </xf>
    <xf numFmtId="56" fontId="3" fillId="0" borderId="6" xfId="0" applyNumberFormat="1" applyFont="1" applyBorder="1">
      <alignment vertical="center"/>
    </xf>
    <xf numFmtId="56" fontId="3" fillId="0" borderId="0" xfId="0" applyNumberFormat="1" applyFont="1" applyBorder="1">
      <alignment vertical="center"/>
    </xf>
    <xf numFmtId="56" fontId="3" fillId="0" borderId="11" xfId="0" applyNumberFormat="1" applyFont="1" applyBorder="1">
      <alignment vertical="center"/>
    </xf>
    <xf numFmtId="0" fontId="0" fillId="0" borderId="13" xfId="0" applyFont="1" applyBorder="1">
      <alignment vertical="center"/>
    </xf>
    <xf numFmtId="0" fontId="7" fillId="0" borderId="0" xfId="0" applyFont="1">
      <alignment vertical="center"/>
    </xf>
    <xf numFmtId="0" fontId="7" fillId="0" borderId="1" xfId="0" applyFont="1" applyFill="1" applyBorder="1">
      <alignment vertical="center"/>
    </xf>
    <xf numFmtId="0" fontId="7" fillId="0" borderId="13" xfId="0" applyFont="1" applyFill="1" applyBorder="1">
      <alignment vertical="center"/>
    </xf>
    <xf numFmtId="0" fontId="0" fillId="0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vertical="top"/>
    </xf>
    <xf numFmtId="0" fontId="8" fillId="0" borderId="1" xfId="0" applyFont="1" applyFill="1" applyBorder="1">
      <alignment vertical="center"/>
    </xf>
    <xf numFmtId="0" fontId="8" fillId="0" borderId="13" xfId="0" applyFont="1" applyFill="1" applyBorder="1">
      <alignment vertical="center"/>
    </xf>
    <xf numFmtId="0" fontId="0" fillId="0" borderId="13" xfId="0" applyFont="1" applyFill="1" applyBorder="1">
      <alignment vertical="center"/>
    </xf>
    <xf numFmtId="0" fontId="8" fillId="0" borderId="1" xfId="0" applyFont="1" applyBorder="1">
      <alignment vertical="center"/>
    </xf>
    <xf numFmtId="0" fontId="5" fillId="0" borderId="11" xfId="0" applyFont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top"/>
    </xf>
    <xf numFmtId="0" fontId="0" fillId="0" borderId="14" xfId="0" applyFont="1" applyBorder="1" applyAlignment="1">
      <alignment horizontal="center" vertical="center"/>
    </xf>
    <xf numFmtId="0" fontId="10" fillId="0" borderId="2" xfId="2" applyFont="1" applyBorder="1"/>
    <xf numFmtId="0" fontId="3" fillId="0" borderId="0" xfId="2"/>
    <xf numFmtId="0" fontId="10" fillId="0" borderId="4" xfId="2" applyFont="1" applyBorder="1"/>
    <xf numFmtId="0" fontId="10" fillId="0" borderId="4" xfId="2" applyFont="1" applyBorder="1" applyAlignment="1">
      <alignment horizontal="center"/>
    </xf>
    <xf numFmtId="0" fontId="10" fillId="0" borderId="3" xfId="2" applyFont="1" applyBorder="1"/>
    <xf numFmtId="0" fontId="3" fillId="0" borderId="1" xfId="2" applyBorder="1"/>
    <xf numFmtId="0" fontId="0" fillId="0" borderId="2" xfId="0" applyFont="1" applyBorder="1">
      <alignment vertical="center"/>
    </xf>
    <xf numFmtId="0" fontId="11" fillId="0" borderId="1" xfId="3" applyFont="1" applyBorder="1" applyAlignment="1">
      <alignment horizontal="center" vertical="center" wrapText="1"/>
    </xf>
    <xf numFmtId="0" fontId="2" fillId="0" borderId="1" xfId="3" applyBorder="1">
      <alignment vertical="center"/>
    </xf>
    <xf numFmtId="0" fontId="2" fillId="0" borderId="0" xfId="3">
      <alignment vertical="center"/>
    </xf>
    <xf numFmtId="0" fontId="11" fillId="0" borderId="1" xfId="3" applyFont="1" applyBorder="1" applyAlignment="1">
      <alignment horizontal="left" vertical="center" wrapText="1"/>
    </xf>
    <xf numFmtId="0" fontId="2" fillId="0" borderId="1" xfId="3" applyBorder="1" applyAlignment="1">
      <alignment horizontal="center" vertical="center"/>
    </xf>
    <xf numFmtId="0" fontId="13" fillId="0" borderId="1" xfId="3" applyFont="1" applyBorder="1" applyAlignment="1">
      <alignment horizontal="left" vertical="center" wrapText="1"/>
    </xf>
    <xf numFmtId="0" fontId="11" fillId="3" borderId="1" xfId="3" applyFont="1" applyFill="1" applyBorder="1" applyAlignment="1">
      <alignment horizontal="left" vertical="center" wrapText="1"/>
    </xf>
    <xf numFmtId="0" fontId="11" fillId="0" borderId="0" xfId="3" applyFont="1" applyAlignment="1">
      <alignment horizontal="left" vertical="center" indent="4"/>
    </xf>
    <xf numFmtId="0" fontId="0" fillId="0" borderId="7" xfId="0" applyFont="1" applyBorder="1">
      <alignment vertical="center"/>
    </xf>
    <xf numFmtId="0" fontId="0" fillId="0" borderId="12" xfId="0" applyFont="1" applyBorder="1">
      <alignment vertical="center"/>
    </xf>
    <xf numFmtId="0" fontId="8" fillId="0" borderId="0" xfId="0" applyFont="1" applyBorder="1">
      <alignment vertical="center"/>
    </xf>
    <xf numFmtId="0" fontId="14" fillId="0" borderId="1" xfId="1" applyFont="1" applyBorder="1"/>
    <xf numFmtId="0" fontId="16" fillId="0" borderId="1" xfId="1" applyFont="1" applyFill="1" applyBorder="1"/>
    <xf numFmtId="0" fontId="16" fillId="0" borderId="0" xfId="1" applyFont="1"/>
    <xf numFmtId="0" fontId="14" fillId="3" borderId="1" xfId="1" applyFont="1" applyFill="1" applyBorder="1"/>
    <xf numFmtId="0" fontId="14" fillId="0" borderId="1" xfId="1" applyFont="1" applyFill="1" applyBorder="1"/>
    <xf numFmtId="0" fontId="18" fillId="0" borderId="1" xfId="1" applyFont="1" applyFill="1" applyBorder="1"/>
    <xf numFmtId="0" fontId="17" fillId="3" borderId="1" xfId="1" applyFont="1" applyFill="1" applyBorder="1"/>
    <xf numFmtId="20" fontId="19" fillId="0" borderId="1" xfId="0" applyNumberFormat="1" applyFont="1" applyBorder="1">
      <alignment vertical="center"/>
    </xf>
    <xf numFmtId="0" fontId="19" fillId="0" borderId="1" xfId="0" applyFont="1" applyBorder="1">
      <alignment vertical="center"/>
    </xf>
    <xf numFmtId="0" fontId="19" fillId="0" borderId="1" xfId="0" applyFont="1" applyBorder="1" applyAlignment="1">
      <alignment vertical="center" wrapText="1"/>
    </xf>
    <xf numFmtId="0" fontId="0" fillId="0" borderId="8" xfId="0" applyFont="1" applyBorder="1" applyAlignment="1">
      <alignment vertical="top"/>
    </xf>
    <xf numFmtId="0" fontId="0" fillId="0" borderId="0" xfId="0" applyFont="1" applyBorder="1" applyAlignment="1">
      <alignment vertical="top"/>
    </xf>
    <xf numFmtId="0" fontId="3" fillId="0" borderId="0" xfId="0" applyFont="1" applyBorder="1" applyAlignment="1">
      <alignment vertical="top"/>
    </xf>
    <xf numFmtId="0" fontId="0" fillId="0" borderId="8" xfId="0" applyFont="1" applyBorder="1">
      <alignment vertical="center"/>
    </xf>
    <xf numFmtId="0" fontId="0" fillId="0" borderId="10" xfId="0" applyFont="1" applyBorder="1" applyAlignment="1">
      <alignment vertical="top"/>
    </xf>
    <xf numFmtId="0" fontId="0" fillId="0" borderId="11" xfId="0" applyFont="1" applyBorder="1" applyAlignment="1">
      <alignment vertical="top"/>
    </xf>
    <xf numFmtId="56" fontId="0" fillId="0" borderId="0" xfId="0" applyNumberFormat="1" applyFont="1" applyBorder="1">
      <alignment vertical="center"/>
    </xf>
    <xf numFmtId="0" fontId="16" fillId="0" borderId="1" xfId="1" applyFont="1" applyFill="1" applyBorder="1" applyAlignment="1">
      <alignment wrapText="1"/>
    </xf>
    <xf numFmtId="0" fontId="16" fillId="0" borderId="1" xfId="1" applyFont="1" applyBorder="1"/>
    <xf numFmtId="0" fontId="14" fillId="0" borderId="14" xfId="1" applyFont="1" applyFill="1" applyBorder="1"/>
    <xf numFmtId="0" fontId="17" fillId="0" borderId="14" xfId="1" applyFont="1" applyFill="1" applyBorder="1"/>
    <xf numFmtId="0" fontId="14" fillId="0" borderId="1" xfId="1" applyFont="1" applyBorder="1" applyAlignment="1">
      <alignment wrapText="1"/>
    </xf>
    <xf numFmtId="0" fontId="0" fillId="0" borderId="9" xfId="0" applyFont="1" applyBorder="1" applyAlignment="1">
      <alignment vertical="top" wrapText="1"/>
    </xf>
    <xf numFmtId="0" fontId="0" fillId="0" borderId="0" xfId="0" applyFont="1" applyFill="1" applyBorder="1">
      <alignment vertical="center"/>
    </xf>
    <xf numFmtId="0" fontId="3" fillId="0" borderId="7" xfId="0" applyFont="1" applyBorder="1">
      <alignment vertical="center"/>
    </xf>
    <xf numFmtId="0" fontId="22" fillId="0" borderId="6" xfId="0" applyFont="1" applyBorder="1">
      <alignment vertical="center"/>
    </xf>
    <xf numFmtId="20" fontId="22" fillId="0" borderId="5" xfId="0" applyNumberFormat="1" applyFont="1" applyBorder="1">
      <alignment vertical="center"/>
    </xf>
    <xf numFmtId="20" fontId="22" fillId="0" borderId="8" xfId="0" applyNumberFormat="1" applyFont="1" applyBorder="1">
      <alignment vertical="center"/>
    </xf>
    <xf numFmtId="0" fontId="22" fillId="0" borderId="0" xfId="0" applyFont="1" applyBorder="1">
      <alignment vertical="center"/>
    </xf>
    <xf numFmtId="20" fontId="22" fillId="0" borderId="10" xfId="0" applyNumberFormat="1" applyFont="1" applyBorder="1">
      <alignment vertical="center"/>
    </xf>
    <xf numFmtId="0" fontId="22" fillId="0" borderId="11" xfId="0" applyFont="1" applyBorder="1">
      <alignment vertical="center"/>
    </xf>
    <xf numFmtId="0" fontId="23" fillId="0" borderId="11" xfId="0" applyFont="1" applyBorder="1">
      <alignment vertical="center"/>
    </xf>
    <xf numFmtId="0" fontId="0" fillId="0" borderId="9" xfId="0" applyFont="1" applyBorder="1" applyAlignment="1">
      <alignment vertical="center" wrapText="1"/>
    </xf>
    <xf numFmtId="14" fontId="0" fillId="0" borderId="0" xfId="0" applyNumberFormat="1" applyFont="1" applyAlignment="1">
      <alignment horizontal="right" vertical="top"/>
    </xf>
    <xf numFmtId="20" fontId="0" fillId="0" borderId="2" xfId="0" applyNumberFormat="1" applyFont="1" applyBorder="1">
      <alignment vertical="center"/>
    </xf>
    <xf numFmtId="0" fontId="0" fillId="0" borderId="13" xfId="0" applyFont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20" fontId="0" fillId="0" borderId="5" xfId="0" applyNumberFormat="1" applyFont="1" applyBorder="1">
      <alignment vertical="center"/>
    </xf>
    <xf numFmtId="20" fontId="0" fillId="0" borderId="10" xfId="0" applyNumberFormat="1" applyFont="1" applyBorder="1">
      <alignment vertical="center"/>
    </xf>
    <xf numFmtId="0" fontId="0" fillId="0" borderId="4" xfId="0" applyFont="1" applyBorder="1">
      <alignment vertical="center"/>
    </xf>
    <xf numFmtId="0" fontId="0" fillId="0" borderId="1" xfId="0" applyFont="1" applyBorder="1" applyAlignment="1">
      <alignment vertical="center"/>
    </xf>
    <xf numFmtId="20" fontId="0" fillId="0" borderId="7" xfId="0" applyNumberFormat="1" applyFont="1" applyBorder="1">
      <alignment vertical="center"/>
    </xf>
    <xf numFmtId="0" fontId="0" fillId="0" borderId="1" xfId="0" applyFont="1" applyBorder="1" applyAlignment="1">
      <alignment vertical="top" wrapText="1"/>
    </xf>
    <xf numFmtId="20" fontId="0" fillId="0" borderId="4" xfId="0" applyNumberFormat="1" applyFont="1" applyBorder="1">
      <alignment vertical="center"/>
    </xf>
    <xf numFmtId="0" fontId="0" fillId="0" borderId="9" xfId="0" applyFont="1" applyFill="1" applyBorder="1">
      <alignment vertical="center"/>
    </xf>
    <xf numFmtId="0" fontId="0" fillId="0" borderId="1" xfId="0" applyFont="1" applyBorder="1" applyAlignment="1">
      <alignment horizontal="left" vertical="top" wrapText="1"/>
    </xf>
    <xf numFmtId="0" fontId="0" fillId="0" borderId="7" xfId="0" applyFont="1" applyBorder="1" applyAlignment="1">
      <alignment vertical="center"/>
    </xf>
    <xf numFmtId="0" fontId="0" fillId="0" borderId="13" xfId="0" applyFont="1" applyBorder="1" applyAlignment="1">
      <alignment vertical="top" wrapText="1"/>
    </xf>
    <xf numFmtId="0" fontId="0" fillId="0" borderId="1" xfId="0" quotePrefix="1" applyFont="1" applyBorder="1" applyAlignment="1">
      <alignment vertical="top" wrapText="1"/>
    </xf>
    <xf numFmtId="20" fontId="0" fillId="0" borderId="8" xfId="0" applyNumberFormat="1" applyFont="1" applyBorder="1">
      <alignment vertical="center"/>
    </xf>
    <xf numFmtId="0" fontId="0" fillId="0" borderId="9" xfId="0" applyFont="1" applyBorder="1" applyAlignment="1">
      <alignment vertical="center"/>
    </xf>
    <xf numFmtId="0" fontId="0" fillId="0" borderId="7" xfId="0" applyFont="1" applyBorder="1" applyAlignment="1">
      <alignment vertical="center" wrapText="1"/>
    </xf>
    <xf numFmtId="0" fontId="0" fillId="0" borderId="3" xfId="0" applyFont="1" applyBorder="1">
      <alignment vertical="center"/>
    </xf>
    <xf numFmtId="20" fontId="0" fillId="0" borderId="3" xfId="0" applyNumberFormat="1" applyFont="1" applyBorder="1">
      <alignment vertical="center"/>
    </xf>
    <xf numFmtId="0" fontId="0" fillId="0" borderId="3" xfId="0" applyFont="1" applyFill="1" applyBorder="1">
      <alignment vertical="center"/>
    </xf>
    <xf numFmtId="0" fontId="0" fillId="0" borderId="3" xfId="0" applyFont="1" applyBorder="1" applyAlignment="1">
      <alignment vertical="center" wrapText="1"/>
    </xf>
    <xf numFmtId="0" fontId="0" fillId="0" borderId="3" xfId="0" applyFont="1" applyBorder="1" applyAlignment="1">
      <alignment vertical="center"/>
    </xf>
    <xf numFmtId="20" fontId="0" fillId="0" borderId="1" xfId="0" applyNumberFormat="1" applyFont="1" applyBorder="1">
      <alignment vertical="center"/>
    </xf>
    <xf numFmtId="0" fontId="14" fillId="4" borderId="1" xfId="1" applyFont="1" applyFill="1" applyBorder="1"/>
    <xf numFmtId="0" fontId="0" fillId="0" borderId="5" xfId="0" applyFont="1" applyBorder="1" applyAlignment="1">
      <alignment vertical="top"/>
    </xf>
    <xf numFmtId="0" fontId="0" fillId="0" borderId="6" xfId="0" applyFont="1" applyBorder="1" applyAlignment="1">
      <alignment vertical="top"/>
    </xf>
    <xf numFmtId="0" fontId="0" fillId="0" borderId="12" xfId="0" applyFont="1" applyBorder="1" applyAlignment="1">
      <alignment vertical="center" wrapText="1"/>
    </xf>
    <xf numFmtId="0" fontId="0" fillId="0" borderId="10" xfId="0" applyFont="1" applyBorder="1">
      <alignment vertical="center"/>
    </xf>
    <xf numFmtId="0" fontId="0" fillId="0" borderId="0" xfId="0" applyFont="1" applyFill="1" applyBorder="1" applyAlignment="1">
      <alignment vertical="top"/>
    </xf>
    <xf numFmtId="20" fontId="22" fillId="0" borderId="6" xfId="0" applyNumberFormat="1" applyFont="1" applyBorder="1">
      <alignment vertical="center"/>
    </xf>
    <xf numFmtId="20" fontId="22" fillId="0" borderId="0" xfId="0" applyNumberFormat="1" applyFont="1" applyBorder="1">
      <alignment vertical="center"/>
    </xf>
    <xf numFmtId="20" fontId="22" fillId="0" borderId="11" xfId="0" applyNumberFormat="1" applyFont="1" applyBorder="1">
      <alignment vertical="center"/>
    </xf>
    <xf numFmtId="0" fontId="0" fillId="0" borderId="0" xfId="0" applyFont="1" applyAlignment="1">
      <alignment vertical="top" wrapText="1"/>
    </xf>
    <xf numFmtId="0" fontId="18" fillId="3" borderId="1" xfId="1" applyFont="1" applyFill="1" applyBorder="1"/>
    <xf numFmtId="0" fontId="0" fillId="0" borderId="15" xfId="0" applyBorder="1">
      <alignment vertical="center"/>
    </xf>
    <xf numFmtId="0" fontId="0" fillId="0" borderId="1" xfId="0" applyBorder="1">
      <alignment vertical="center"/>
    </xf>
    <xf numFmtId="0" fontId="2" fillId="4" borderId="1" xfId="3" applyFill="1" applyBorder="1">
      <alignment vertical="center"/>
    </xf>
    <xf numFmtId="0" fontId="2" fillId="4" borderId="1" xfId="3" applyFill="1" applyBorder="1" applyAlignment="1">
      <alignment horizontal="center" vertical="center"/>
    </xf>
    <xf numFmtId="0" fontId="20" fillId="4" borderId="1" xfId="3" applyFont="1" applyFill="1" applyBorder="1" applyAlignment="1">
      <alignment horizontal="center" vertical="center"/>
    </xf>
    <xf numFmtId="0" fontId="1" fillId="4" borderId="1" xfId="3" applyFont="1" applyFill="1" applyBorder="1" applyAlignment="1">
      <alignment horizontal="center" vertical="center"/>
    </xf>
    <xf numFmtId="0" fontId="0" fillId="0" borderId="4" xfId="0" applyFont="1" applyBorder="1" applyAlignment="1">
      <alignment horizontal="left" vertical="top" wrapText="1"/>
    </xf>
    <xf numFmtId="0" fontId="0" fillId="0" borderId="6" xfId="0" applyFont="1" applyBorder="1" applyAlignment="1">
      <alignment vertical="center"/>
    </xf>
    <xf numFmtId="0" fontId="0" fillId="0" borderId="13" xfId="0" applyFont="1" applyFill="1" applyBorder="1" applyAlignment="1">
      <alignment vertical="center" wrapText="1"/>
    </xf>
    <xf numFmtId="0" fontId="0" fillId="0" borderId="1" xfId="0" quotePrefix="1" applyFont="1" applyFill="1" applyBorder="1" applyAlignment="1">
      <alignment vertical="top" wrapText="1"/>
    </xf>
    <xf numFmtId="0" fontId="0" fillId="0" borderId="1" xfId="0" applyFont="1" applyFill="1" applyBorder="1" applyAlignment="1">
      <alignment vertical="top" wrapText="1"/>
    </xf>
    <xf numFmtId="0" fontId="0" fillId="0" borderId="1" xfId="0" applyFont="1" applyFill="1" applyBorder="1" applyAlignment="1">
      <alignment horizontal="left" vertical="top" wrapText="1"/>
    </xf>
    <xf numFmtId="176" fontId="19" fillId="0" borderId="1" xfId="0" applyNumberFormat="1" applyFont="1" applyBorder="1">
      <alignment vertical="center"/>
    </xf>
    <xf numFmtId="176" fontId="0" fillId="0" borderId="2" xfId="0" applyNumberFormat="1" applyFont="1" applyBorder="1">
      <alignment vertical="center"/>
    </xf>
    <xf numFmtId="176" fontId="0" fillId="0" borderId="5" xfId="0" applyNumberFormat="1" applyFont="1" applyBorder="1">
      <alignment vertical="center"/>
    </xf>
    <xf numFmtId="176" fontId="0" fillId="0" borderId="10" xfId="0" applyNumberFormat="1" applyFont="1" applyBorder="1">
      <alignment vertical="center"/>
    </xf>
    <xf numFmtId="176" fontId="0" fillId="0" borderId="4" xfId="0" applyNumberFormat="1" applyFont="1" applyBorder="1">
      <alignment vertical="center"/>
    </xf>
    <xf numFmtId="176" fontId="0" fillId="0" borderId="8" xfId="0" applyNumberFormat="1" applyFont="1" applyBorder="1">
      <alignment vertical="center"/>
    </xf>
    <xf numFmtId="176" fontId="0" fillId="0" borderId="1" xfId="0" applyNumberFormat="1" applyFont="1" applyBorder="1">
      <alignment vertical="center"/>
    </xf>
    <xf numFmtId="176" fontId="0" fillId="0" borderId="3" xfId="0" applyNumberFormat="1" applyFont="1" applyBorder="1">
      <alignment vertical="center"/>
    </xf>
    <xf numFmtId="20" fontId="8" fillId="3" borderId="6" xfId="0" applyNumberFormat="1" applyFont="1" applyFill="1" applyBorder="1">
      <alignment vertical="center"/>
    </xf>
    <xf numFmtId="0" fontId="22" fillId="3" borderId="6" xfId="0" applyFont="1" applyFill="1" applyBorder="1">
      <alignment vertical="center"/>
    </xf>
    <xf numFmtId="0" fontId="3" fillId="3" borderId="7" xfId="0" applyFont="1" applyFill="1" applyBorder="1">
      <alignment vertical="center"/>
    </xf>
    <xf numFmtId="0" fontId="14" fillId="3" borderId="14" xfId="1" applyFont="1" applyFill="1" applyBorder="1"/>
    <xf numFmtId="0" fontId="0" fillId="5" borderId="5" xfId="0" applyFont="1" applyFill="1" applyBorder="1">
      <alignment vertical="center"/>
    </xf>
    <xf numFmtId="0" fontId="0" fillId="5" borderId="6" xfId="0" applyFont="1" applyFill="1" applyBorder="1">
      <alignment vertical="center"/>
    </xf>
    <xf numFmtId="0" fontId="3" fillId="5" borderId="6" xfId="0" applyFont="1" applyFill="1" applyBorder="1">
      <alignment vertical="center"/>
    </xf>
    <xf numFmtId="56" fontId="3" fillId="5" borderId="6" xfId="0" applyNumberFormat="1" applyFont="1" applyFill="1" applyBorder="1">
      <alignment vertical="center"/>
    </xf>
    <xf numFmtId="0" fontId="0" fillId="5" borderId="7" xfId="0" applyFont="1" applyFill="1" applyBorder="1">
      <alignment vertical="center"/>
    </xf>
    <xf numFmtId="0" fontId="0" fillId="5" borderId="8" xfId="0" applyFont="1" applyFill="1" applyBorder="1">
      <alignment vertical="center"/>
    </xf>
    <xf numFmtId="0" fontId="0" fillId="5" borderId="0" xfId="0" applyFont="1" applyFill="1" applyBorder="1">
      <alignment vertical="center"/>
    </xf>
    <xf numFmtId="0" fontId="3" fillId="5" borderId="0" xfId="0" applyFont="1" applyFill="1" applyBorder="1">
      <alignment vertical="center"/>
    </xf>
    <xf numFmtId="0" fontId="0" fillId="5" borderId="9" xfId="0" applyFont="1" applyFill="1" applyBorder="1" applyAlignment="1">
      <alignment vertical="center" wrapText="1"/>
    </xf>
    <xf numFmtId="56" fontId="3" fillId="5" borderId="0" xfId="0" applyNumberFormat="1" applyFont="1" applyFill="1" applyBorder="1">
      <alignment vertical="center"/>
    </xf>
    <xf numFmtId="0" fontId="0" fillId="5" borderId="9" xfId="0" applyFont="1" applyFill="1" applyBorder="1">
      <alignment vertical="center"/>
    </xf>
    <xf numFmtId="0" fontId="3" fillId="0" borderId="5" xfId="0" applyFont="1" applyBorder="1">
      <alignment vertical="center"/>
    </xf>
    <xf numFmtId="0" fontId="0" fillId="0" borderId="11" xfId="0" applyFont="1" applyFill="1" applyBorder="1">
      <alignment vertical="center"/>
    </xf>
    <xf numFmtId="0" fontId="0" fillId="0" borderId="2" xfId="0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>
      <alignment horizontal="left" vertical="top"/>
    </xf>
    <xf numFmtId="0" fontId="11" fillId="0" borderId="1" xfId="3" applyFont="1" applyBorder="1" applyAlignment="1">
      <alignment horizontal="center" vertical="center" textRotation="255" wrapText="1"/>
    </xf>
    <xf numFmtId="0" fontId="0" fillId="0" borderId="5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</cellXfs>
  <cellStyles count="4">
    <cellStyle name="標準" xfId="0" builtinId="0"/>
    <cellStyle name="標準 2" xfId="1"/>
    <cellStyle name="標準 3" xfId="3"/>
    <cellStyle name="標準_＠出席表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14653</xdr:colOff>
      <xdr:row>4</xdr:row>
      <xdr:rowOff>77799</xdr:rowOff>
    </xdr:from>
    <xdr:to>
      <xdr:col>7</xdr:col>
      <xdr:colOff>602605</xdr:colOff>
      <xdr:row>40</xdr:row>
      <xdr:rowOff>39699</xdr:rowOff>
    </xdr:to>
    <xdr:sp macro="" textlink="">
      <xdr:nvSpPr>
        <xdr:cNvPr id="1026" name="AutoShape 2">
          <a:extLst>
            <a:ext uri="{FF2B5EF4-FFF2-40B4-BE49-F238E27FC236}">
              <a16:creationId xmlns="" xmlns:a16="http://schemas.microsoft.com/office/drawing/2014/main" id="{00000000-0008-0000-0200-000002040000}"/>
            </a:ext>
          </a:extLst>
        </xdr:cNvPr>
        <xdr:cNvSpPr>
          <a:spLocks noChangeAspect="1" noChangeArrowheads="1" noTextEdit="1"/>
        </xdr:cNvSpPr>
      </xdr:nvSpPr>
      <xdr:spPr bwMode="auto">
        <a:xfrm>
          <a:off x="14653" y="751876"/>
          <a:ext cx="5409067" cy="6028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464127</xdr:colOff>
      <xdr:row>7</xdr:row>
      <xdr:rowOff>145473</xdr:rowOff>
    </xdr:from>
    <xdr:to>
      <xdr:col>6</xdr:col>
      <xdr:colOff>607002</xdr:colOff>
      <xdr:row>31</xdr:row>
      <xdr:rowOff>10391</xdr:rowOff>
    </xdr:to>
    <xdr:sp macro="" textlink="">
      <xdr:nvSpPr>
        <xdr:cNvPr id="1028" name="Freeform 4">
          <a:extLst>
            <a:ext uri="{FF2B5EF4-FFF2-40B4-BE49-F238E27FC236}">
              <a16:creationId xmlns="" xmlns:a16="http://schemas.microsoft.com/office/drawing/2014/main" id="{00000000-0008-0000-0200-000004040000}"/>
            </a:ext>
          </a:extLst>
        </xdr:cNvPr>
        <xdr:cNvSpPr>
          <a:spLocks/>
        </xdr:cNvSpPr>
      </xdr:nvSpPr>
      <xdr:spPr bwMode="auto">
        <a:xfrm>
          <a:off x="3916940" y="1312286"/>
          <a:ext cx="833437" cy="3865418"/>
        </a:xfrm>
        <a:custGeom>
          <a:avLst/>
          <a:gdLst>
            <a:gd name="T0" fmla="*/ 526 w 526"/>
            <a:gd name="T1" fmla="*/ 2508 h 2508"/>
            <a:gd name="T2" fmla="*/ 256 w 526"/>
            <a:gd name="T3" fmla="*/ 2508 h 2508"/>
            <a:gd name="T4" fmla="*/ 0 w 526"/>
            <a:gd name="T5" fmla="*/ 2508 h 2508"/>
            <a:gd name="T6" fmla="*/ 1 w 526"/>
            <a:gd name="T7" fmla="*/ 1976 h 2508"/>
            <a:gd name="T8" fmla="*/ 526 w 526"/>
            <a:gd name="T9" fmla="*/ 0 h 2508"/>
            <a:gd name="T10" fmla="*/ 526 w 526"/>
            <a:gd name="T11" fmla="*/ 2508 h 250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</a:cxnLst>
          <a:rect l="0" t="0" r="r" b="b"/>
          <a:pathLst>
            <a:path w="526" h="2508">
              <a:moveTo>
                <a:pt x="526" y="2508"/>
              </a:moveTo>
              <a:lnTo>
                <a:pt x="256" y="2508"/>
              </a:lnTo>
              <a:lnTo>
                <a:pt x="0" y="2508"/>
              </a:lnTo>
              <a:lnTo>
                <a:pt x="1" y="1976"/>
              </a:lnTo>
              <a:lnTo>
                <a:pt x="526" y="0"/>
              </a:lnTo>
              <a:lnTo>
                <a:pt x="526" y="2508"/>
              </a:lnTo>
              <a:close/>
            </a:path>
          </a:pathLst>
        </a:custGeom>
        <a:solidFill>
          <a:srgbClr val="86C271"/>
        </a:solidFill>
        <a:ln w="19050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3</xdr:col>
      <xdr:colOff>245052</xdr:colOff>
      <xdr:row>8</xdr:row>
      <xdr:rowOff>97848</xdr:rowOff>
    </xdr:from>
    <xdr:to>
      <xdr:col>4</xdr:col>
      <xdr:colOff>302202</xdr:colOff>
      <xdr:row>10</xdr:row>
      <xdr:rowOff>866</xdr:rowOff>
    </xdr:to>
    <xdr:sp macro="" textlink="">
      <xdr:nvSpPr>
        <xdr:cNvPr id="1029" name="Rectangle 5">
          <a:extLst>
            <a:ext uri="{FF2B5EF4-FFF2-40B4-BE49-F238E27FC236}">
              <a16:creationId xmlns="" xmlns:a16="http://schemas.microsoft.com/office/drawing/2014/main" id="{00000000-0008-0000-0200-000005040000}"/>
            </a:ext>
          </a:extLst>
        </xdr:cNvPr>
        <xdr:cNvSpPr>
          <a:spLocks noChangeArrowheads="1"/>
        </xdr:cNvSpPr>
      </xdr:nvSpPr>
      <xdr:spPr bwMode="auto">
        <a:xfrm>
          <a:off x="2316740" y="1431348"/>
          <a:ext cx="747712" cy="236393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3</xdr:col>
      <xdr:colOff>38099</xdr:colOff>
      <xdr:row>7</xdr:row>
      <xdr:rowOff>145473</xdr:rowOff>
    </xdr:from>
    <xdr:to>
      <xdr:col>4</xdr:col>
      <xdr:colOff>568902</xdr:colOff>
      <xdr:row>11</xdr:row>
      <xdr:rowOff>29441</xdr:rowOff>
    </xdr:to>
    <xdr:sp macro="" textlink="">
      <xdr:nvSpPr>
        <xdr:cNvPr id="1030" name="Rectangle 6">
          <a:extLst>
            <a:ext uri="{FF2B5EF4-FFF2-40B4-BE49-F238E27FC236}">
              <a16:creationId xmlns="" xmlns:a16="http://schemas.microsoft.com/office/drawing/2014/main" id="{00000000-0008-0000-0200-000006040000}"/>
            </a:ext>
          </a:extLst>
        </xdr:cNvPr>
        <xdr:cNvSpPr>
          <a:spLocks noChangeArrowheads="1"/>
        </xdr:cNvSpPr>
      </xdr:nvSpPr>
      <xdr:spPr bwMode="auto">
        <a:xfrm>
          <a:off x="2109787" y="1312286"/>
          <a:ext cx="1221365" cy="550718"/>
        </a:xfrm>
        <a:prstGeom prst="rect">
          <a:avLst/>
        </a:prstGeom>
        <a:solidFill>
          <a:srgbClr val="86C271"/>
        </a:solidFill>
        <a:ln w="19050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2</xdr:col>
      <xdr:colOff>645101</xdr:colOff>
      <xdr:row>19</xdr:row>
      <xdr:rowOff>78798</xdr:rowOff>
    </xdr:from>
    <xdr:to>
      <xdr:col>5</xdr:col>
      <xdr:colOff>187902</xdr:colOff>
      <xdr:row>22</xdr:row>
      <xdr:rowOff>866</xdr:rowOff>
    </xdr:to>
    <xdr:sp macro="" textlink="">
      <xdr:nvSpPr>
        <xdr:cNvPr id="1031" name="Freeform 7">
          <a:extLst>
            <a:ext uri="{FF2B5EF4-FFF2-40B4-BE49-F238E27FC236}">
              <a16:creationId xmlns="" xmlns:a16="http://schemas.microsoft.com/office/drawing/2014/main" id="{00000000-0008-0000-0200-000007040000}"/>
            </a:ext>
          </a:extLst>
        </xdr:cNvPr>
        <xdr:cNvSpPr>
          <a:spLocks/>
        </xdr:cNvSpPr>
      </xdr:nvSpPr>
      <xdr:spPr bwMode="auto">
        <a:xfrm>
          <a:off x="2026226" y="3245861"/>
          <a:ext cx="1614489" cy="422130"/>
        </a:xfrm>
        <a:custGeom>
          <a:avLst/>
          <a:gdLst>
            <a:gd name="T0" fmla="*/ 0 w 1006"/>
            <a:gd name="T1" fmla="*/ 154 h 273"/>
            <a:gd name="T2" fmla="*/ 0 w 1006"/>
            <a:gd name="T3" fmla="*/ 0 h 273"/>
            <a:gd name="T4" fmla="*/ 549 w 1006"/>
            <a:gd name="T5" fmla="*/ 0 h 273"/>
            <a:gd name="T6" fmla="*/ 1006 w 1006"/>
            <a:gd name="T7" fmla="*/ 121 h 273"/>
            <a:gd name="T8" fmla="*/ 963 w 1006"/>
            <a:gd name="T9" fmla="*/ 273 h 273"/>
            <a:gd name="T10" fmla="*/ 525 w 1006"/>
            <a:gd name="T11" fmla="*/ 154 h 273"/>
            <a:gd name="T12" fmla="*/ 0 w 1006"/>
            <a:gd name="T13" fmla="*/ 154 h 27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1006" h="273">
              <a:moveTo>
                <a:pt x="0" y="154"/>
              </a:moveTo>
              <a:lnTo>
                <a:pt x="0" y="0"/>
              </a:lnTo>
              <a:lnTo>
                <a:pt x="549" y="0"/>
              </a:lnTo>
              <a:lnTo>
                <a:pt x="1006" y="121"/>
              </a:lnTo>
              <a:lnTo>
                <a:pt x="963" y="273"/>
              </a:lnTo>
              <a:lnTo>
                <a:pt x="525" y="154"/>
              </a:lnTo>
              <a:lnTo>
                <a:pt x="0" y="154"/>
              </a:lnTo>
              <a:close/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235526</xdr:colOff>
      <xdr:row>17</xdr:row>
      <xdr:rowOff>126422</xdr:rowOff>
    </xdr:from>
    <xdr:to>
      <xdr:col>2</xdr:col>
      <xdr:colOff>645101</xdr:colOff>
      <xdr:row>26</xdr:row>
      <xdr:rowOff>10391</xdr:rowOff>
    </xdr:to>
    <xdr:sp macro="" textlink="">
      <xdr:nvSpPr>
        <xdr:cNvPr id="1032" name="Rectangle 8">
          <a:extLst>
            <a:ext uri="{FF2B5EF4-FFF2-40B4-BE49-F238E27FC236}">
              <a16:creationId xmlns="" xmlns:a16="http://schemas.microsoft.com/office/drawing/2014/main" id="{00000000-0008-0000-0200-000008040000}"/>
            </a:ext>
          </a:extLst>
        </xdr:cNvPr>
        <xdr:cNvSpPr>
          <a:spLocks noChangeArrowheads="1"/>
        </xdr:cNvSpPr>
      </xdr:nvSpPr>
      <xdr:spPr bwMode="auto">
        <a:xfrm>
          <a:off x="1616651" y="2960110"/>
          <a:ext cx="409575" cy="1384156"/>
        </a:xfrm>
        <a:prstGeom prst="rect">
          <a:avLst/>
        </a:prstGeom>
        <a:solidFill>
          <a:srgbClr val="86C271"/>
        </a:solidFill>
        <a:ln w="19050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5</xdr:col>
      <xdr:colOff>653761</xdr:colOff>
      <xdr:row>35</xdr:row>
      <xdr:rowOff>156730</xdr:rowOff>
    </xdr:from>
    <xdr:to>
      <xdr:col>5</xdr:col>
      <xdr:colOff>653761</xdr:colOff>
      <xdr:row>35</xdr:row>
      <xdr:rowOff>156730</xdr:rowOff>
    </xdr:to>
    <xdr:sp macro="" textlink="">
      <xdr:nvSpPr>
        <xdr:cNvPr id="1033" name="Line 9">
          <a:extLst>
            <a:ext uri="{FF2B5EF4-FFF2-40B4-BE49-F238E27FC236}">
              <a16:creationId xmlns="" xmlns:a16="http://schemas.microsoft.com/office/drawing/2014/main" id="{00000000-0008-0000-0200-000009040000}"/>
            </a:ext>
          </a:extLst>
        </xdr:cNvPr>
        <xdr:cNvSpPr>
          <a:spLocks noChangeShapeType="1"/>
        </xdr:cNvSpPr>
      </xdr:nvSpPr>
      <xdr:spPr bwMode="auto">
        <a:xfrm>
          <a:off x="4106574" y="5990793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653761</xdr:colOff>
      <xdr:row>31</xdr:row>
      <xdr:rowOff>61480</xdr:rowOff>
    </xdr:from>
    <xdr:to>
      <xdr:col>5</xdr:col>
      <xdr:colOff>653761</xdr:colOff>
      <xdr:row>31</xdr:row>
      <xdr:rowOff>61480</xdr:rowOff>
    </xdr:to>
    <xdr:sp macro="" textlink="">
      <xdr:nvSpPr>
        <xdr:cNvPr id="1034" name="Line 10">
          <a:extLst>
            <a:ext uri="{FF2B5EF4-FFF2-40B4-BE49-F238E27FC236}">
              <a16:creationId xmlns="" xmlns:a16="http://schemas.microsoft.com/office/drawing/2014/main" id="{00000000-0008-0000-0200-00000A040000}"/>
            </a:ext>
          </a:extLst>
        </xdr:cNvPr>
        <xdr:cNvSpPr>
          <a:spLocks noChangeShapeType="1"/>
        </xdr:cNvSpPr>
      </xdr:nvSpPr>
      <xdr:spPr bwMode="auto">
        <a:xfrm>
          <a:off x="4106574" y="5228793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606136</xdr:colOff>
      <xdr:row>31</xdr:row>
      <xdr:rowOff>61480</xdr:rowOff>
    </xdr:from>
    <xdr:to>
      <xdr:col>6</xdr:col>
      <xdr:colOff>606136</xdr:colOff>
      <xdr:row>31</xdr:row>
      <xdr:rowOff>61480</xdr:rowOff>
    </xdr:to>
    <xdr:sp macro="" textlink="">
      <xdr:nvSpPr>
        <xdr:cNvPr id="1035" name="Line 11">
          <a:extLst>
            <a:ext uri="{FF2B5EF4-FFF2-40B4-BE49-F238E27FC236}">
              <a16:creationId xmlns="" xmlns:a16="http://schemas.microsoft.com/office/drawing/2014/main" id="{00000000-0008-0000-0200-00000B040000}"/>
            </a:ext>
          </a:extLst>
        </xdr:cNvPr>
        <xdr:cNvSpPr>
          <a:spLocks noChangeShapeType="1"/>
        </xdr:cNvSpPr>
      </xdr:nvSpPr>
      <xdr:spPr bwMode="auto">
        <a:xfrm>
          <a:off x="4749511" y="5228793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561975</xdr:colOff>
      <xdr:row>39</xdr:row>
      <xdr:rowOff>166254</xdr:rowOff>
    </xdr:from>
    <xdr:to>
      <xdr:col>6</xdr:col>
      <xdr:colOff>6061</xdr:colOff>
      <xdr:row>39</xdr:row>
      <xdr:rowOff>171449</xdr:rowOff>
    </xdr:to>
    <xdr:sp macro="" textlink="">
      <xdr:nvSpPr>
        <xdr:cNvPr id="1036" name="Line 12">
          <a:extLst>
            <a:ext uri="{FF2B5EF4-FFF2-40B4-BE49-F238E27FC236}">
              <a16:creationId xmlns="" xmlns:a16="http://schemas.microsoft.com/office/drawing/2014/main" id="{00000000-0008-0000-0200-00000C040000}"/>
            </a:ext>
          </a:extLst>
        </xdr:cNvPr>
        <xdr:cNvSpPr>
          <a:spLocks noChangeShapeType="1"/>
        </xdr:cNvSpPr>
      </xdr:nvSpPr>
      <xdr:spPr bwMode="auto">
        <a:xfrm flipH="1">
          <a:off x="3305175" y="6852804"/>
          <a:ext cx="815686" cy="5195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149802</xdr:colOff>
      <xdr:row>26</xdr:row>
      <xdr:rowOff>38966</xdr:rowOff>
    </xdr:from>
    <xdr:to>
      <xdr:col>7</xdr:col>
      <xdr:colOff>149802</xdr:colOff>
      <xdr:row>40</xdr:row>
      <xdr:rowOff>866</xdr:rowOff>
    </xdr:to>
    <xdr:sp macro="" textlink="">
      <xdr:nvSpPr>
        <xdr:cNvPr id="1037" name="Freeform 13">
          <a:extLst>
            <a:ext uri="{FF2B5EF4-FFF2-40B4-BE49-F238E27FC236}">
              <a16:creationId xmlns="" xmlns:a16="http://schemas.microsoft.com/office/drawing/2014/main" id="{00000000-0008-0000-0200-00000D040000}"/>
            </a:ext>
          </a:extLst>
        </xdr:cNvPr>
        <xdr:cNvSpPr>
          <a:spLocks/>
        </xdr:cNvSpPr>
      </xdr:nvSpPr>
      <xdr:spPr bwMode="auto">
        <a:xfrm>
          <a:off x="4983740" y="4372841"/>
          <a:ext cx="0" cy="2295525"/>
        </a:xfrm>
        <a:custGeom>
          <a:avLst/>
          <a:gdLst>
            <a:gd name="T0" fmla="*/ 0 h 1487"/>
            <a:gd name="T1" fmla="*/ 573 h 1487"/>
            <a:gd name="T2" fmla="*/ 953 h 1487"/>
            <a:gd name="T3" fmla="*/ 1487 h 1487"/>
          </a:gdLst>
          <a:ahLst/>
          <a:cxnLst>
            <a:cxn ang="0">
              <a:pos x="0" y="T0"/>
            </a:cxn>
            <a:cxn ang="0">
              <a:pos x="0" y="T1"/>
            </a:cxn>
            <a:cxn ang="0">
              <a:pos x="0" y="T2"/>
            </a:cxn>
            <a:cxn ang="0">
              <a:pos x="0" y="T3"/>
            </a:cxn>
          </a:cxnLst>
          <a:rect l="0" t="0" r="r" b="b"/>
          <a:pathLst>
            <a:path h="1487">
              <a:moveTo>
                <a:pt x="0" y="0"/>
              </a:moveTo>
              <a:lnTo>
                <a:pt x="0" y="573"/>
              </a:lnTo>
              <a:lnTo>
                <a:pt x="0" y="953"/>
              </a:lnTo>
              <a:lnTo>
                <a:pt x="0" y="1487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645101</xdr:colOff>
      <xdr:row>20</xdr:row>
      <xdr:rowOff>154998</xdr:rowOff>
    </xdr:from>
    <xdr:to>
      <xdr:col>5</xdr:col>
      <xdr:colOff>464127</xdr:colOff>
      <xdr:row>26</xdr:row>
      <xdr:rowOff>10391</xdr:rowOff>
    </xdr:to>
    <xdr:sp macro="" textlink="">
      <xdr:nvSpPr>
        <xdr:cNvPr id="1038" name="Freeform 14">
          <a:extLst>
            <a:ext uri="{FF2B5EF4-FFF2-40B4-BE49-F238E27FC236}">
              <a16:creationId xmlns="" xmlns:a16="http://schemas.microsoft.com/office/drawing/2014/main" id="{00000000-0008-0000-0200-00000E040000}"/>
            </a:ext>
          </a:extLst>
        </xdr:cNvPr>
        <xdr:cNvSpPr>
          <a:spLocks/>
        </xdr:cNvSpPr>
      </xdr:nvSpPr>
      <xdr:spPr bwMode="auto">
        <a:xfrm>
          <a:off x="2026226" y="3488748"/>
          <a:ext cx="1890714" cy="855518"/>
        </a:xfrm>
        <a:custGeom>
          <a:avLst/>
          <a:gdLst>
            <a:gd name="T0" fmla="*/ 1178 w 1178"/>
            <a:gd name="T1" fmla="*/ 557 h 557"/>
            <a:gd name="T2" fmla="*/ 0 w 1178"/>
            <a:gd name="T3" fmla="*/ 557 h 557"/>
            <a:gd name="T4" fmla="*/ 0 w 1178"/>
            <a:gd name="T5" fmla="*/ 0 h 557"/>
            <a:gd name="T6" fmla="*/ 525 w 1178"/>
            <a:gd name="T7" fmla="*/ 0 h 557"/>
            <a:gd name="T8" fmla="*/ 963 w 1178"/>
            <a:gd name="T9" fmla="*/ 118 h 55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</a:cxnLst>
          <a:rect l="0" t="0" r="r" b="b"/>
          <a:pathLst>
            <a:path w="1178" h="557">
              <a:moveTo>
                <a:pt x="1178" y="557"/>
              </a:moveTo>
              <a:lnTo>
                <a:pt x="0" y="557"/>
              </a:lnTo>
              <a:lnTo>
                <a:pt x="0" y="0"/>
              </a:lnTo>
              <a:lnTo>
                <a:pt x="525" y="0"/>
              </a:lnTo>
              <a:lnTo>
                <a:pt x="963" y="118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235526</xdr:colOff>
      <xdr:row>31</xdr:row>
      <xdr:rowOff>88323</xdr:rowOff>
    </xdr:from>
    <xdr:to>
      <xdr:col>3</xdr:col>
      <xdr:colOff>368877</xdr:colOff>
      <xdr:row>35</xdr:row>
      <xdr:rowOff>10391</xdr:rowOff>
    </xdr:to>
    <xdr:sp macro="" textlink="">
      <xdr:nvSpPr>
        <xdr:cNvPr id="1039" name="Rectangle 15">
          <a:extLst>
            <a:ext uri="{FF2B5EF4-FFF2-40B4-BE49-F238E27FC236}">
              <a16:creationId xmlns="" xmlns:a16="http://schemas.microsoft.com/office/drawing/2014/main" id="{00000000-0008-0000-0200-00000F040000}"/>
            </a:ext>
          </a:extLst>
        </xdr:cNvPr>
        <xdr:cNvSpPr>
          <a:spLocks noChangeArrowheads="1"/>
        </xdr:cNvSpPr>
      </xdr:nvSpPr>
      <xdr:spPr bwMode="auto">
        <a:xfrm>
          <a:off x="1616651" y="5255636"/>
          <a:ext cx="823914" cy="588818"/>
        </a:xfrm>
        <a:prstGeom prst="rect">
          <a:avLst/>
        </a:prstGeom>
        <a:noFill/>
        <a:ln w="19050">
          <a:solidFill>
            <a:srgbClr val="000000"/>
          </a:solidFill>
          <a:prstDash val="solid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454602</xdr:colOff>
      <xdr:row>33</xdr:row>
      <xdr:rowOff>10391</xdr:rowOff>
    </xdr:from>
    <xdr:to>
      <xdr:col>6</xdr:col>
      <xdr:colOff>38099</xdr:colOff>
      <xdr:row>35</xdr:row>
      <xdr:rowOff>78798</xdr:rowOff>
    </xdr:to>
    <xdr:sp macro="" textlink="">
      <xdr:nvSpPr>
        <xdr:cNvPr id="1040" name="Rectangle 16">
          <a:extLst>
            <a:ext uri="{FF2B5EF4-FFF2-40B4-BE49-F238E27FC236}">
              <a16:creationId xmlns="" xmlns:a16="http://schemas.microsoft.com/office/drawing/2014/main" id="{00000000-0008-0000-0200-000010040000}"/>
            </a:ext>
          </a:extLst>
        </xdr:cNvPr>
        <xdr:cNvSpPr>
          <a:spLocks noChangeArrowheads="1"/>
        </xdr:cNvSpPr>
      </xdr:nvSpPr>
      <xdr:spPr bwMode="auto">
        <a:xfrm>
          <a:off x="3907415" y="5511079"/>
          <a:ext cx="274059" cy="401782"/>
        </a:xfrm>
        <a:prstGeom prst="rect">
          <a:avLst/>
        </a:prstGeom>
        <a:noFill/>
        <a:ln w="19050">
          <a:solidFill>
            <a:srgbClr val="000000"/>
          </a:solidFill>
          <a:prstDash val="solid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330777</xdr:colOff>
      <xdr:row>26</xdr:row>
      <xdr:rowOff>10391</xdr:rowOff>
    </xdr:from>
    <xdr:to>
      <xdr:col>5</xdr:col>
      <xdr:colOff>464127</xdr:colOff>
      <xdr:row>31</xdr:row>
      <xdr:rowOff>10391</xdr:rowOff>
    </xdr:to>
    <xdr:sp macro="" textlink="">
      <xdr:nvSpPr>
        <xdr:cNvPr id="1041" name="Rectangle 17">
          <a:extLst>
            <a:ext uri="{FF2B5EF4-FFF2-40B4-BE49-F238E27FC236}">
              <a16:creationId xmlns="" xmlns:a16="http://schemas.microsoft.com/office/drawing/2014/main" id="{00000000-0008-0000-0200-000011040000}"/>
            </a:ext>
          </a:extLst>
        </xdr:cNvPr>
        <xdr:cNvSpPr>
          <a:spLocks noChangeArrowheads="1"/>
        </xdr:cNvSpPr>
      </xdr:nvSpPr>
      <xdr:spPr bwMode="auto">
        <a:xfrm>
          <a:off x="3093027" y="4344266"/>
          <a:ext cx="823913" cy="833438"/>
        </a:xfrm>
        <a:prstGeom prst="rect">
          <a:avLst/>
        </a:prstGeom>
        <a:noFill/>
        <a:ln w="19050">
          <a:solidFill>
            <a:srgbClr val="000000"/>
          </a:solidFill>
          <a:prstDash val="solid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387927</xdr:colOff>
      <xdr:row>7</xdr:row>
      <xdr:rowOff>88323</xdr:rowOff>
    </xdr:from>
    <xdr:to>
      <xdr:col>6</xdr:col>
      <xdr:colOff>387927</xdr:colOff>
      <xdr:row>7</xdr:row>
      <xdr:rowOff>88323</xdr:rowOff>
    </xdr:to>
    <xdr:sp macro="" textlink="">
      <xdr:nvSpPr>
        <xdr:cNvPr id="1042" name="Line 18">
          <a:extLst>
            <a:ext uri="{FF2B5EF4-FFF2-40B4-BE49-F238E27FC236}">
              <a16:creationId xmlns="" xmlns:a16="http://schemas.microsoft.com/office/drawing/2014/main" id="{00000000-0008-0000-0200-000012040000}"/>
            </a:ext>
          </a:extLst>
        </xdr:cNvPr>
        <xdr:cNvSpPr>
          <a:spLocks noChangeShapeType="1"/>
        </xdr:cNvSpPr>
      </xdr:nvSpPr>
      <xdr:spPr bwMode="auto">
        <a:xfrm>
          <a:off x="4531302" y="1255136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397452</xdr:colOff>
      <xdr:row>12</xdr:row>
      <xdr:rowOff>19916</xdr:rowOff>
    </xdr:from>
    <xdr:to>
      <xdr:col>6</xdr:col>
      <xdr:colOff>397452</xdr:colOff>
      <xdr:row>12</xdr:row>
      <xdr:rowOff>19916</xdr:rowOff>
    </xdr:to>
    <xdr:sp macro="" textlink="">
      <xdr:nvSpPr>
        <xdr:cNvPr id="1043" name="Line 19">
          <a:extLst>
            <a:ext uri="{FF2B5EF4-FFF2-40B4-BE49-F238E27FC236}">
              <a16:creationId xmlns="" xmlns:a16="http://schemas.microsoft.com/office/drawing/2014/main" id="{00000000-0008-0000-0200-000013040000}"/>
            </a:ext>
          </a:extLst>
        </xdr:cNvPr>
        <xdr:cNvSpPr>
          <a:spLocks noChangeShapeType="1"/>
        </xdr:cNvSpPr>
      </xdr:nvSpPr>
      <xdr:spPr bwMode="auto">
        <a:xfrm>
          <a:off x="4540827" y="2020166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7</xdr:row>
      <xdr:rowOff>145473</xdr:rowOff>
    </xdr:from>
    <xdr:to>
      <xdr:col>0</xdr:col>
      <xdr:colOff>642937</xdr:colOff>
      <xdr:row>38</xdr:row>
      <xdr:rowOff>142875</xdr:rowOff>
    </xdr:to>
    <xdr:sp macro="" textlink="">
      <xdr:nvSpPr>
        <xdr:cNvPr id="1044" name="Freeform 20">
          <a:extLst>
            <a:ext uri="{FF2B5EF4-FFF2-40B4-BE49-F238E27FC236}">
              <a16:creationId xmlns="" xmlns:a16="http://schemas.microsoft.com/office/drawing/2014/main" id="{00000000-0008-0000-0200-000014040000}"/>
            </a:ext>
          </a:extLst>
        </xdr:cNvPr>
        <xdr:cNvSpPr>
          <a:spLocks/>
        </xdr:cNvSpPr>
      </xdr:nvSpPr>
      <xdr:spPr bwMode="auto">
        <a:xfrm>
          <a:off x="9525" y="1312286"/>
          <a:ext cx="633412" cy="5164714"/>
        </a:xfrm>
        <a:custGeom>
          <a:avLst/>
          <a:gdLst>
            <a:gd name="T0" fmla="*/ 391 w 391"/>
            <a:gd name="T1" fmla="*/ 3474 h 3474"/>
            <a:gd name="T2" fmla="*/ 391 w 391"/>
            <a:gd name="T3" fmla="*/ 1648 h 3474"/>
            <a:gd name="T4" fmla="*/ 0 w 391"/>
            <a:gd name="T5" fmla="*/ 1648 h 3474"/>
            <a:gd name="T6" fmla="*/ 0 w 391"/>
            <a:gd name="T7" fmla="*/ 1291 h 3474"/>
            <a:gd name="T8" fmla="*/ 391 w 391"/>
            <a:gd name="T9" fmla="*/ 1291 h 3474"/>
            <a:gd name="T10" fmla="*/ 391 w 391"/>
            <a:gd name="T11" fmla="*/ 0 h 347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</a:cxnLst>
          <a:rect l="0" t="0" r="r" b="b"/>
          <a:pathLst>
            <a:path w="391" h="3474">
              <a:moveTo>
                <a:pt x="391" y="3474"/>
              </a:moveTo>
              <a:lnTo>
                <a:pt x="391" y="1648"/>
              </a:lnTo>
              <a:lnTo>
                <a:pt x="0" y="1648"/>
              </a:lnTo>
              <a:lnTo>
                <a:pt x="0" y="1291"/>
              </a:lnTo>
              <a:lnTo>
                <a:pt x="391" y="1291"/>
              </a:lnTo>
              <a:lnTo>
                <a:pt x="391" y="0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199159</xdr:colOff>
      <xdr:row>34</xdr:row>
      <xdr:rowOff>71005</xdr:rowOff>
    </xdr:from>
    <xdr:to>
      <xdr:col>4</xdr:col>
      <xdr:colOff>199159</xdr:colOff>
      <xdr:row>34</xdr:row>
      <xdr:rowOff>71005</xdr:rowOff>
    </xdr:to>
    <xdr:sp macro="" textlink="">
      <xdr:nvSpPr>
        <xdr:cNvPr id="1045" name="Line 21">
          <a:extLst>
            <a:ext uri="{FF2B5EF4-FFF2-40B4-BE49-F238E27FC236}">
              <a16:creationId xmlns="" xmlns:a16="http://schemas.microsoft.com/office/drawing/2014/main" id="{00000000-0008-0000-0200-000015040000}"/>
            </a:ext>
          </a:extLst>
        </xdr:cNvPr>
        <xdr:cNvSpPr>
          <a:spLocks noChangeShapeType="1"/>
        </xdr:cNvSpPr>
      </xdr:nvSpPr>
      <xdr:spPr bwMode="auto">
        <a:xfrm>
          <a:off x="2961409" y="5738380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199159</xdr:colOff>
      <xdr:row>35</xdr:row>
      <xdr:rowOff>156730</xdr:rowOff>
    </xdr:from>
    <xdr:to>
      <xdr:col>4</xdr:col>
      <xdr:colOff>199159</xdr:colOff>
      <xdr:row>35</xdr:row>
      <xdr:rowOff>156730</xdr:rowOff>
    </xdr:to>
    <xdr:sp macro="" textlink="">
      <xdr:nvSpPr>
        <xdr:cNvPr id="1046" name="Line 22">
          <a:extLst>
            <a:ext uri="{FF2B5EF4-FFF2-40B4-BE49-F238E27FC236}">
              <a16:creationId xmlns="" xmlns:a16="http://schemas.microsoft.com/office/drawing/2014/main" id="{00000000-0008-0000-0200-000016040000}"/>
            </a:ext>
          </a:extLst>
        </xdr:cNvPr>
        <xdr:cNvSpPr>
          <a:spLocks noChangeShapeType="1"/>
        </xdr:cNvSpPr>
      </xdr:nvSpPr>
      <xdr:spPr bwMode="auto">
        <a:xfrm>
          <a:off x="2961409" y="5990793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644236</xdr:colOff>
      <xdr:row>35</xdr:row>
      <xdr:rowOff>156730</xdr:rowOff>
    </xdr:from>
    <xdr:to>
      <xdr:col>4</xdr:col>
      <xdr:colOff>644236</xdr:colOff>
      <xdr:row>35</xdr:row>
      <xdr:rowOff>156730</xdr:rowOff>
    </xdr:to>
    <xdr:sp macro="" textlink="">
      <xdr:nvSpPr>
        <xdr:cNvPr id="1047" name="Line 23">
          <a:extLst>
            <a:ext uri="{FF2B5EF4-FFF2-40B4-BE49-F238E27FC236}">
              <a16:creationId xmlns="" xmlns:a16="http://schemas.microsoft.com/office/drawing/2014/main" id="{00000000-0008-0000-0200-000017040000}"/>
            </a:ext>
          </a:extLst>
        </xdr:cNvPr>
        <xdr:cNvSpPr>
          <a:spLocks noChangeShapeType="1"/>
        </xdr:cNvSpPr>
      </xdr:nvSpPr>
      <xdr:spPr bwMode="auto">
        <a:xfrm>
          <a:off x="3406486" y="5990793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666750</xdr:colOff>
      <xdr:row>36</xdr:row>
      <xdr:rowOff>57149</xdr:rowOff>
    </xdr:from>
    <xdr:to>
      <xdr:col>6</xdr:col>
      <xdr:colOff>570634</xdr:colOff>
      <xdr:row>39</xdr:row>
      <xdr:rowOff>166254</xdr:rowOff>
    </xdr:to>
    <xdr:sp macro="" textlink="">
      <xdr:nvSpPr>
        <xdr:cNvPr id="1048" name="Rectangle 24">
          <a:extLst>
            <a:ext uri="{FF2B5EF4-FFF2-40B4-BE49-F238E27FC236}">
              <a16:creationId xmlns="" xmlns:a16="http://schemas.microsoft.com/office/drawing/2014/main" id="{00000000-0008-0000-0200-000018040000}"/>
            </a:ext>
          </a:extLst>
        </xdr:cNvPr>
        <xdr:cNvSpPr>
          <a:spLocks noChangeArrowheads="1"/>
        </xdr:cNvSpPr>
      </xdr:nvSpPr>
      <xdr:spPr bwMode="auto">
        <a:xfrm>
          <a:off x="4095750" y="6229349"/>
          <a:ext cx="589684" cy="623455"/>
        </a:xfrm>
        <a:prstGeom prst="rect">
          <a:avLst/>
        </a:prstGeom>
        <a:solidFill>
          <a:srgbClr val="86C271"/>
        </a:solidFill>
        <a:ln w="19050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4</xdr:row>
      <xdr:rowOff>58016</xdr:rowOff>
    </xdr:from>
    <xdr:to>
      <xdr:col>7</xdr:col>
      <xdr:colOff>578427</xdr:colOff>
      <xdr:row>7</xdr:row>
      <xdr:rowOff>145473</xdr:rowOff>
    </xdr:to>
    <xdr:sp macro="" textlink="">
      <xdr:nvSpPr>
        <xdr:cNvPr id="1049" name="Rectangle 25">
          <a:extLst>
            <a:ext uri="{FF2B5EF4-FFF2-40B4-BE49-F238E27FC236}">
              <a16:creationId xmlns="" xmlns:a16="http://schemas.microsoft.com/office/drawing/2014/main" id="{00000000-0008-0000-0200-000019040000}"/>
            </a:ext>
          </a:extLst>
        </xdr:cNvPr>
        <xdr:cNvSpPr>
          <a:spLocks noChangeArrowheads="1"/>
        </xdr:cNvSpPr>
      </xdr:nvSpPr>
      <xdr:spPr bwMode="auto">
        <a:xfrm>
          <a:off x="0" y="724766"/>
          <a:ext cx="5412365" cy="587520"/>
        </a:xfrm>
        <a:prstGeom prst="rect">
          <a:avLst/>
        </a:prstGeom>
        <a:solidFill>
          <a:srgbClr val="CCCCCC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4</xdr:row>
      <xdr:rowOff>58016</xdr:rowOff>
    </xdr:from>
    <xdr:to>
      <xdr:col>7</xdr:col>
      <xdr:colOff>578427</xdr:colOff>
      <xdr:row>4</xdr:row>
      <xdr:rowOff>58016</xdr:rowOff>
    </xdr:to>
    <xdr:sp macro="" textlink="">
      <xdr:nvSpPr>
        <xdr:cNvPr id="1050" name="Line 26">
          <a:extLst>
            <a:ext uri="{FF2B5EF4-FFF2-40B4-BE49-F238E27FC236}">
              <a16:creationId xmlns="" xmlns:a16="http://schemas.microsoft.com/office/drawing/2014/main" id="{00000000-0008-0000-0200-00001A040000}"/>
            </a:ext>
          </a:extLst>
        </xdr:cNvPr>
        <xdr:cNvSpPr>
          <a:spLocks noChangeShapeType="1"/>
        </xdr:cNvSpPr>
      </xdr:nvSpPr>
      <xdr:spPr bwMode="auto">
        <a:xfrm>
          <a:off x="0" y="724766"/>
          <a:ext cx="5412365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7</xdr:row>
      <xdr:rowOff>145473</xdr:rowOff>
    </xdr:from>
    <xdr:to>
      <xdr:col>7</xdr:col>
      <xdr:colOff>578427</xdr:colOff>
      <xdr:row>7</xdr:row>
      <xdr:rowOff>145473</xdr:rowOff>
    </xdr:to>
    <xdr:sp macro="" textlink="">
      <xdr:nvSpPr>
        <xdr:cNvPr id="1051" name="Line 27">
          <a:extLst>
            <a:ext uri="{FF2B5EF4-FFF2-40B4-BE49-F238E27FC236}">
              <a16:creationId xmlns="" xmlns:a16="http://schemas.microsoft.com/office/drawing/2014/main" id="{00000000-0008-0000-0200-00001B040000}"/>
            </a:ext>
          </a:extLst>
        </xdr:cNvPr>
        <xdr:cNvSpPr>
          <a:spLocks noChangeShapeType="1"/>
        </xdr:cNvSpPr>
      </xdr:nvSpPr>
      <xdr:spPr bwMode="auto">
        <a:xfrm>
          <a:off x="0" y="1312286"/>
          <a:ext cx="5412365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149802</xdr:colOff>
      <xdr:row>31</xdr:row>
      <xdr:rowOff>38966</xdr:rowOff>
    </xdr:from>
    <xdr:to>
      <xdr:col>7</xdr:col>
      <xdr:colOff>578427</xdr:colOff>
      <xdr:row>35</xdr:row>
      <xdr:rowOff>69273</xdr:rowOff>
    </xdr:to>
    <xdr:sp macro="" textlink="">
      <xdr:nvSpPr>
        <xdr:cNvPr id="1052" name="Freeform 28">
          <a:extLst>
            <a:ext uri="{FF2B5EF4-FFF2-40B4-BE49-F238E27FC236}">
              <a16:creationId xmlns="" xmlns:a16="http://schemas.microsoft.com/office/drawing/2014/main" id="{00000000-0008-0000-0200-00001C040000}"/>
            </a:ext>
          </a:extLst>
        </xdr:cNvPr>
        <xdr:cNvSpPr>
          <a:spLocks/>
        </xdr:cNvSpPr>
      </xdr:nvSpPr>
      <xdr:spPr bwMode="auto">
        <a:xfrm>
          <a:off x="4983740" y="5206279"/>
          <a:ext cx="428625" cy="697057"/>
        </a:xfrm>
        <a:custGeom>
          <a:avLst/>
          <a:gdLst>
            <a:gd name="T0" fmla="*/ 0 w 272"/>
            <a:gd name="T1" fmla="*/ 451 h 451"/>
            <a:gd name="T2" fmla="*/ 272 w 272"/>
            <a:gd name="T3" fmla="*/ 451 h 451"/>
            <a:gd name="T4" fmla="*/ 272 w 272"/>
            <a:gd name="T5" fmla="*/ 0 h 451"/>
            <a:gd name="T6" fmla="*/ 0 w 272"/>
            <a:gd name="T7" fmla="*/ 0 h 45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0" t="0" r="r" b="b"/>
          <a:pathLst>
            <a:path w="272" h="451">
              <a:moveTo>
                <a:pt x="0" y="451"/>
              </a:moveTo>
              <a:lnTo>
                <a:pt x="272" y="451"/>
              </a:lnTo>
              <a:lnTo>
                <a:pt x="272" y="0"/>
              </a:lnTo>
              <a:lnTo>
                <a:pt x="0" y="0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645101</xdr:colOff>
      <xdr:row>19</xdr:row>
      <xdr:rowOff>145473</xdr:rowOff>
    </xdr:from>
    <xdr:to>
      <xdr:col>5</xdr:col>
      <xdr:colOff>168852</xdr:colOff>
      <xdr:row>20</xdr:row>
      <xdr:rowOff>164523</xdr:rowOff>
    </xdr:to>
    <xdr:sp macro="" textlink="">
      <xdr:nvSpPr>
        <xdr:cNvPr id="1053" name="Freeform 29">
          <a:extLst>
            <a:ext uri="{FF2B5EF4-FFF2-40B4-BE49-F238E27FC236}">
              <a16:creationId xmlns="" xmlns:a16="http://schemas.microsoft.com/office/drawing/2014/main" id="{00000000-0008-0000-0200-00001D040000}"/>
            </a:ext>
          </a:extLst>
        </xdr:cNvPr>
        <xdr:cNvSpPr>
          <a:spLocks/>
        </xdr:cNvSpPr>
      </xdr:nvSpPr>
      <xdr:spPr bwMode="auto">
        <a:xfrm>
          <a:off x="2026226" y="3312536"/>
          <a:ext cx="1595439" cy="185737"/>
        </a:xfrm>
        <a:custGeom>
          <a:avLst/>
          <a:gdLst>
            <a:gd name="T0" fmla="*/ 0 w 996"/>
            <a:gd name="T1" fmla="*/ 0 h 120"/>
            <a:gd name="T2" fmla="*/ 543 w 996"/>
            <a:gd name="T3" fmla="*/ 0 h 120"/>
            <a:gd name="T4" fmla="*/ 996 w 996"/>
            <a:gd name="T5" fmla="*/ 120 h 12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996" h="120">
              <a:moveTo>
                <a:pt x="0" y="0"/>
              </a:moveTo>
              <a:lnTo>
                <a:pt x="543" y="0"/>
              </a:lnTo>
              <a:lnTo>
                <a:pt x="996" y="120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645101</xdr:colOff>
      <xdr:row>20</xdr:row>
      <xdr:rowOff>29441</xdr:rowOff>
    </xdr:from>
    <xdr:to>
      <xdr:col>5</xdr:col>
      <xdr:colOff>159327</xdr:colOff>
      <xdr:row>21</xdr:row>
      <xdr:rowOff>48491</xdr:rowOff>
    </xdr:to>
    <xdr:sp macro="" textlink="">
      <xdr:nvSpPr>
        <xdr:cNvPr id="1054" name="Freeform 30">
          <a:extLst>
            <a:ext uri="{FF2B5EF4-FFF2-40B4-BE49-F238E27FC236}">
              <a16:creationId xmlns="" xmlns:a16="http://schemas.microsoft.com/office/drawing/2014/main" id="{00000000-0008-0000-0200-00001E040000}"/>
            </a:ext>
          </a:extLst>
        </xdr:cNvPr>
        <xdr:cNvSpPr>
          <a:spLocks/>
        </xdr:cNvSpPr>
      </xdr:nvSpPr>
      <xdr:spPr bwMode="auto">
        <a:xfrm>
          <a:off x="2026226" y="3363191"/>
          <a:ext cx="1585914" cy="185738"/>
        </a:xfrm>
        <a:custGeom>
          <a:avLst/>
          <a:gdLst>
            <a:gd name="T0" fmla="*/ 0 w 989"/>
            <a:gd name="T1" fmla="*/ 0 h 120"/>
            <a:gd name="T2" fmla="*/ 536 w 989"/>
            <a:gd name="T3" fmla="*/ 0 h 120"/>
            <a:gd name="T4" fmla="*/ 989 w 989"/>
            <a:gd name="T5" fmla="*/ 120 h 12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989" h="120">
              <a:moveTo>
                <a:pt x="0" y="0"/>
              </a:moveTo>
              <a:lnTo>
                <a:pt x="536" y="0"/>
              </a:lnTo>
              <a:lnTo>
                <a:pt x="989" y="120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645101</xdr:colOff>
      <xdr:row>20</xdr:row>
      <xdr:rowOff>97848</xdr:rowOff>
    </xdr:from>
    <xdr:to>
      <xdr:col>5</xdr:col>
      <xdr:colOff>149802</xdr:colOff>
      <xdr:row>21</xdr:row>
      <xdr:rowOff>116898</xdr:rowOff>
    </xdr:to>
    <xdr:sp macro="" textlink="">
      <xdr:nvSpPr>
        <xdr:cNvPr id="1055" name="Freeform 31">
          <a:extLst>
            <a:ext uri="{FF2B5EF4-FFF2-40B4-BE49-F238E27FC236}">
              <a16:creationId xmlns="" xmlns:a16="http://schemas.microsoft.com/office/drawing/2014/main" id="{00000000-0008-0000-0200-00001F040000}"/>
            </a:ext>
          </a:extLst>
        </xdr:cNvPr>
        <xdr:cNvSpPr>
          <a:spLocks/>
        </xdr:cNvSpPr>
      </xdr:nvSpPr>
      <xdr:spPr bwMode="auto">
        <a:xfrm>
          <a:off x="2026226" y="3431598"/>
          <a:ext cx="1576389" cy="185738"/>
        </a:xfrm>
        <a:custGeom>
          <a:avLst/>
          <a:gdLst>
            <a:gd name="T0" fmla="*/ 0 w 979"/>
            <a:gd name="T1" fmla="*/ 0 h 119"/>
            <a:gd name="T2" fmla="*/ 531 w 979"/>
            <a:gd name="T3" fmla="*/ 0 h 119"/>
            <a:gd name="T4" fmla="*/ 979 w 979"/>
            <a:gd name="T5" fmla="*/ 119 h 11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979" h="119">
              <a:moveTo>
                <a:pt x="0" y="0"/>
              </a:moveTo>
              <a:lnTo>
                <a:pt x="531" y="0"/>
              </a:lnTo>
              <a:lnTo>
                <a:pt x="979" y="119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330777</xdr:colOff>
      <xdr:row>33</xdr:row>
      <xdr:rowOff>10391</xdr:rowOff>
    </xdr:from>
    <xdr:to>
      <xdr:col>6</xdr:col>
      <xdr:colOff>38099</xdr:colOff>
      <xdr:row>33</xdr:row>
      <xdr:rowOff>10391</xdr:rowOff>
    </xdr:to>
    <xdr:sp macro="" textlink="">
      <xdr:nvSpPr>
        <xdr:cNvPr id="1056" name="Line 32">
          <a:extLst>
            <a:ext uri="{FF2B5EF4-FFF2-40B4-BE49-F238E27FC236}">
              <a16:creationId xmlns="" xmlns:a16="http://schemas.microsoft.com/office/drawing/2014/main" id="{00000000-0008-0000-0200-000020040000}"/>
            </a:ext>
          </a:extLst>
        </xdr:cNvPr>
        <xdr:cNvSpPr>
          <a:spLocks noChangeShapeType="1"/>
        </xdr:cNvSpPr>
      </xdr:nvSpPr>
      <xdr:spPr bwMode="auto">
        <a:xfrm>
          <a:off x="3093027" y="5511079"/>
          <a:ext cx="1088447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549852</xdr:colOff>
      <xdr:row>31</xdr:row>
      <xdr:rowOff>10391</xdr:rowOff>
    </xdr:from>
    <xdr:to>
      <xdr:col>5</xdr:col>
      <xdr:colOff>549852</xdr:colOff>
      <xdr:row>31</xdr:row>
      <xdr:rowOff>10391</xdr:rowOff>
    </xdr:to>
    <xdr:sp macro="" textlink="">
      <xdr:nvSpPr>
        <xdr:cNvPr id="1057" name="Line 33">
          <a:extLst>
            <a:ext uri="{FF2B5EF4-FFF2-40B4-BE49-F238E27FC236}">
              <a16:creationId xmlns="" xmlns:a16="http://schemas.microsoft.com/office/drawing/2014/main" id="{00000000-0008-0000-0200-000021040000}"/>
            </a:ext>
          </a:extLst>
        </xdr:cNvPr>
        <xdr:cNvSpPr>
          <a:spLocks noChangeShapeType="1"/>
        </xdr:cNvSpPr>
      </xdr:nvSpPr>
      <xdr:spPr bwMode="auto">
        <a:xfrm>
          <a:off x="4002665" y="5177704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330777</xdr:colOff>
      <xdr:row>26</xdr:row>
      <xdr:rowOff>10391</xdr:rowOff>
    </xdr:from>
    <xdr:to>
      <xdr:col>4</xdr:col>
      <xdr:colOff>330777</xdr:colOff>
      <xdr:row>26</xdr:row>
      <xdr:rowOff>10391</xdr:rowOff>
    </xdr:to>
    <xdr:sp macro="" textlink="">
      <xdr:nvSpPr>
        <xdr:cNvPr id="1058" name="Line 34">
          <a:extLst>
            <a:ext uri="{FF2B5EF4-FFF2-40B4-BE49-F238E27FC236}">
              <a16:creationId xmlns="" xmlns:a16="http://schemas.microsoft.com/office/drawing/2014/main" id="{00000000-0008-0000-0200-000022040000}"/>
            </a:ext>
          </a:extLst>
        </xdr:cNvPr>
        <xdr:cNvSpPr>
          <a:spLocks noChangeShapeType="1"/>
        </xdr:cNvSpPr>
      </xdr:nvSpPr>
      <xdr:spPr bwMode="auto">
        <a:xfrm>
          <a:off x="3093027" y="4344266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330777</xdr:colOff>
      <xdr:row>31</xdr:row>
      <xdr:rowOff>10391</xdr:rowOff>
    </xdr:from>
    <xdr:to>
      <xdr:col>4</xdr:col>
      <xdr:colOff>330777</xdr:colOff>
      <xdr:row>31</xdr:row>
      <xdr:rowOff>10391</xdr:rowOff>
    </xdr:to>
    <xdr:sp macro="" textlink="">
      <xdr:nvSpPr>
        <xdr:cNvPr id="1059" name="Line 35">
          <a:extLst>
            <a:ext uri="{FF2B5EF4-FFF2-40B4-BE49-F238E27FC236}">
              <a16:creationId xmlns="" xmlns:a16="http://schemas.microsoft.com/office/drawing/2014/main" id="{00000000-0008-0000-0200-000023040000}"/>
            </a:ext>
          </a:extLst>
        </xdr:cNvPr>
        <xdr:cNvSpPr>
          <a:spLocks noChangeShapeType="1"/>
        </xdr:cNvSpPr>
      </xdr:nvSpPr>
      <xdr:spPr bwMode="auto">
        <a:xfrm>
          <a:off x="3093027" y="5177704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114300</xdr:colOff>
      <xdr:row>12</xdr:row>
      <xdr:rowOff>88322</xdr:rowOff>
    </xdr:from>
    <xdr:to>
      <xdr:col>5</xdr:col>
      <xdr:colOff>578427</xdr:colOff>
      <xdr:row>22</xdr:row>
      <xdr:rowOff>866</xdr:rowOff>
    </xdr:to>
    <xdr:sp macro="" textlink="">
      <xdr:nvSpPr>
        <xdr:cNvPr id="1060" name="Line 36">
          <a:extLst>
            <a:ext uri="{FF2B5EF4-FFF2-40B4-BE49-F238E27FC236}">
              <a16:creationId xmlns="" xmlns:a16="http://schemas.microsoft.com/office/drawing/2014/main" id="{00000000-0008-0000-0200-000024040000}"/>
            </a:ext>
          </a:extLst>
        </xdr:cNvPr>
        <xdr:cNvSpPr>
          <a:spLocks noChangeShapeType="1"/>
        </xdr:cNvSpPr>
      </xdr:nvSpPr>
      <xdr:spPr bwMode="auto">
        <a:xfrm flipH="1">
          <a:off x="3567113" y="2088572"/>
          <a:ext cx="464127" cy="1579419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597477</xdr:colOff>
      <xdr:row>33</xdr:row>
      <xdr:rowOff>10391</xdr:rowOff>
    </xdr:from>
    <xdr:to>
      <xdr:col>5</xdr:col>
      <xdr:colOff>597477</xdr:colOff>
      <xdr:row>35</xdr:row>
      <xdr:rowOff>78798</xdr:rowOff>
    </xdr:to>
    <xdr:sp macro="" textlink="">
      <xdr:nvSpPr>
        <xdr:cNvPr id="1061" name="Line 37">
          <a:extLst>
            <a:ext uri="{FF2B5EF4-FFF2-40B4-BE49-F238E27FC236}">
              <a16:creationId xmlns="" xmlns:a16="http://schemas.microsoft.com/office/drawing/2014/main" id="{00000000-0008-0000-0200-000025040000}"/>
            </a:ext>
          </a:extLst>
        </xdr:cNvPr>
        <xdr:cNvSpPr>
          <a:spLocks noChangeShapeType="1"/>
        </xdr:cNvSpPr>
      </xdr:nvSpPr>
      <xdr:spPr bwMode="auto">
        <a:xfrm>
          <a:off x="4050290" y="5511079"/>
          <a:ext cx="0" cy="401782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530802</xdr:colOff>
      <xdr:row>33</xdr:row>
      <xdr:rowOff>10391</xdr:rowOff>
    </xdr:from>
    <xdr:to>
      <xdr:col>5</xdr:col>
      <xdr:colOff>530802</xdr:colOff>
      <xdr:row>35</xdr:row>
      <xdr:rowOff>78798</xdr:rowOff>
    </xdr:to>
    <xdr:sp macro="" textlink="">
      <xdr:nvSpPr>
        <xdr:cNvPr id="1062" name="Line 38">
          <a:extLst>
            <a:ext uri="{FF2B5EF4-FFF2-40B4-BE49-F238E27FC236}">
              <a16:creationId xmlns="" xmlns:a16="http://schemas.microsoft.com/office/drawing/2014/main" id="{00000000-0008-0000-0200-000026040000}"/>
            </a:ext>
          </a:extLst>
        </xdr:cNvPr>
        <xdr:cNvSpPr>
          <a:spLocks noChangeShapeType="1"/>
        </xdr:cNvSpPr>
      </xdr:nvSpPr>
      <xdr:spPr bwMode="auto">
        <a:xfrm>
          <a:off x="3983615" y="5511079"/>
          <a:ext cx="0" cy="401782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664152</xdr:colOff>
      <xdr:row>33</xdr:row>
      <xdr:rowOff>10391</xdr:rowOff>
    </xdr:from>
    <xdr:to>
      <xdr:col>5</xdr:col>
      <xdr:colOff>664152</xdr:colOff>
      <xdr:row>35</xdr:row>
      <xdr:rowOff>78798</xdr:rowOff>
    </xdr:to>
    <xdr:sp macro="" textlink="">
      <xdr:nvSpPr>
        <xdr:cNvPr id="1063" name="Line 39">
          <a:extLst>
            <a:ext uri="{FF2B5EF4-FFF2-40B4-BE49-F238E27FC236}">
              <a16:creationId xmlns="" xmlns:a16="http://schemas.microsoft.com/office/drawing/2014/main" id="{00000000-0008-0000-0200-000027040000}"/>
            </a:ext>
          </a:extLst>
        </xdr:cNvPr>
        <xdr:cNvSpPr>
          <a:spLocks noChangeShapeType="1"/>
        </xdr:cNvSpPr>
      </xdr:nvSpPr>
      <xdr:spPr bwMode="auto">
        <a:xfrm>
          <a:off x="4116965" y="5511079"/>
          <a:ext cx="0" cy="401782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464127</xdr:colOff>
      <xdr:row>5</xdr:row>
      <xdr:rowOff>126423</xdr:rowOff>
    </xdr:from>
    <xdr:to>
      <xdr:col>4</xdr:col>
      <xdr:colOff>76200</xdr:colOff>
      <xdr:row>6</xdr:row>
      <xdr:rowOff>154997</xdr:rowOff>
    </xdr:to>
    <xdr:sp macro="" textlink="">
      <xdr:nvSpPr>
        <xdr:cNvPr id="1064" name="Rectangle 40">
          <a:extLst>
            <a:ext uri="{FF2B5EF4-FFF2-40B4-BE49-F238E27FC236}">
              <a16:creationId xmlns="" xmlns:a16="http://schemas.microsoft.com/office/drawing/2014/main" id="{00000000-0008-0000-0200-000028040000}"/>
            </a:ext>
          </a:extLst>
        </xdr:cNvPr>
        <xdr:cNvSpPr>
          <a:spLocks noChangeArrowheads="1"/>
        </xdr:cNvSpPr>
      </xdr:nvSpPr>
      <xdr:spPr bwMode="auto">
        <a:xfrm>
          <a:off x="2535815" y="959861"/>
          <a:ext cx="302635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道路</a:t>
          </a:r>
        </a:p>
      </xdr:txBody>
    </xdr:sp>
    <xdr:clientData/>
  </xdr:twoCellAnchor>
  <xdr:twoCellAnchor>
    <xdr:from>
      <xdr:col>3</xdr:col>
      <xdr:colOff>324916</xdr:colOff>
      <xdr:row>26</xdr:row>
      <xdr:rowOff>37035</xdr:rowOff>
    </xdr:from>
    <xdr:to>
      <xdr:col>4</xdr:col>
      <xdr:colOff>184639</xdr:colOff>
      <xdr:row>27</xdr:row>
      <xdr:rowOff>65610</xdr:rowOff>
    </xdr:to>
    <xdr:sp macro="" textlink="">
      <xdr:nvSpPr>
        <xdr:cNvPr id="1065" name="Rectangle 41">
          <a:extLst>
            <a:ext uri="{FF2B5EF4-FFF2-40B4-BE49-F238E27FC236}">
              <a16:creationId xmlns="" xmlns:a16="http://schemas.microsoft.com/office/drawing/2014/main" id="{00000000-0008-0000-0200-000029040000}"/>
            </a:ext>
          </a:extLst>
        </xdr:cNvPr>
        <xdr:cNvSpPr>
          <a:spLocks noChangeArrowheads="1"/>
        </xdr:cNvSpPr>
      </xdr:nvSpPr>
      <xdr:spPr bwMode="auto">
        <a:xfrm>
          <a:off x="2391108" y="4418535"/>
          <a:ext cx="548454" cy="197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自動ドア</a:t>
          </a:r>
        </a:p>
      </xdr:txBody>
    </xdr:sp>
    <xdr:clientData/>
  </xdr:twoCellAnchor>
  <xdr:twoCellAnchor>
    <xdr:from>
      <xdr:col>2</xdr:col>
      <xdr:colOff>311726</xdr:colOff>
      <xdr:row>32</xdr:row>
      <xdr:rowOff>2598</xdr:rowOff>
    </xdr:from>
    <xdr:to>
      <xdr:col>3</xdr:col>
      <xdr:colOff>245052</xdr:colOff>
      <xdr:row>33</xdr:row>
      <xdr:rowOff>29441</xdr:rowOff>
    </xdr:to>
    <xdr:sp macro="" textlink="">
      <xdr:nvSpPr>
        <xdr:cNvPr id="1066" name="Rectangle 42">
          <a:extLst>
            <a:ext uri="{FF2B5EF4-FFF2-40B4-BE49-F238E27FC236}">
              <a16:creationId xmlns="" xmlns:a16="http://schemas.microsoft.com/office/drawing/2014/main" id="{00000000-0008-0000-0200-00002A040000}"/>
            </a:ext>
          </a:extLst>
        </xdr:cNvPr>
        <xdr:cNvSpPr>
          <a:spLocks noChangeArrowheads="1"/>
        </xdr:cNvSpPr>
      </xdr:nvSpPr>
      <xdr:spPr bwMode="auto">
        <a:xfrm>
          <a:off x="1683326" y="5488998"/>
          <a:ext cx="619126" cy="1982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管理人室</a:t>
          </a:r>
        </a:p>
      </xdr:txBody>
    </xdr:sp>
    <xdr:clientData/>
  </xdr:twoCellAnchor>
  <xdr:twoCellAnchor>
    <xdr:from>
      <xdr:col>4</xdr:col>
      <xdr:colOff>559377</xdr:colOff>
      <xdr:row>31</xdr:row>
      <xdr:rowOff>116898</xdr:rowOff>
    </xdr:from>
    <xdr:to>
      <xdr:col>5</xdr:col>
      <xdr:colOff>426027</xdr:colOff>
      <xdr:row>32</xdr:row>
      <xdr:rowOff>145473</xdr:rowOff>
    </xdr:to>
    <xdr:sp macro="" textlink="">
      <xdr:nvSpPr>
        <xdr:cNvPr id="1067" name="Rectangle 43">
          <a:extLst>
            <a:ext uri="{FF2B5EF4-FFF2-40B4-BE49-F238E27FC236}">
              <a16:creationId xmlns="" xmlns:a16="http://schemas.microsoft.com/office/drawing/2014/main" id="{00000000-0008-0000-0200-00002B040000}"/>
            </a:ext>
          </a:extLst>
        </xdr:cNvPr>
        <xdr:cNvSpPr>
          <a:spLocks noChangeArrowheads="1"/>
        </xdr:cNvSpPr>
      </xdr:nvSpPr>
      <xdr:spPr bwMode="auto">
        <a:xfrm>
          <a:off x="3321627" y="5284211"/>
          <a:ext cx="557213" cy="1952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スロープ</a:t>
          </a:r>
        </a:p>
      </xdr:txBody>
    </xdr:sp>
    <xdr:clientData/>
  </xdr:twoCellAnchor>
  <xdr:twoCellAnchor>
    <xdr:from>
      <xdr:col>2</xdr:col>
      <xdr:colOff>387060</xdr:colOff>
      <xdr:row>37</xdr:row>
      <xdr:rowOff>40698</xdr:rowOff>
    </xdr:from>
    <xdr:to>
      <xdr:col>3</xdr:col>
      <xdr:colOff>158461</xdr:colOff>
      <xdr:row>38</xdr:row>
      <xdr:rowOff>71005</xdr:rowOff>
    </xdr:to>
    <xdr:sp macro="" textlink="">
      <xdr:nvSpPr>
        <xdr:cNvPr id="1068" name="Rectangle 44">
          <a:extLst>
            <a:ext uri="{FF2B5EF4-FFF2-40B4-BE49-F238E27FC236}">
              <a16:creationId xmlns="" xmlns:a16="http://schemas.microsoft.com/office/drawing/2014/main" id="{00000000-0008-0000-0200-00002C040000}"/>
            </a:ext>
          </a:extLst>
        </xdr:cNvPr>
        <xdr:cNvSpPr>
          <a:spLocks noChangeArrowheads="1"/>
        </xdr:cNvSpPr>
      </xdr:nvSpPr>
      <xdr:spPr bwMode="auto">
        <a:xfrm>
          <a:off x="1758660" y="6384348"/>
          <a:ext cx="457201" cy="2017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郵便受</a:t>
          </a:r>
        </a:p>
      </xdr:txBody>
    </xdr:sp>
    <xdr:clientData/>
  </xdr:twoCellAnchor>
  <xdr:twoCellAnchor>
    <xdr:from>
      <xdr:col>4</xdr:col>
      <xdr:colOff>330777</xdr:colOff>
      <xdr:row>26</xdr:row>
      <xdr:rowOff>10391</xdr:rowOff>
    </xdr:from>
    <xdr:to>
      <xdr:col>5</xdr:col>
      <xdr:colOff>464127</xdr:colOff>
      <xdr:row>31</xdr:row>
      <xdr:rowOff>10391</xdr:rowOff>
    </xdr:to>
    <xdr:sp macro="" textlink="">
      <xdr:nvSpPr>
        <xdr:cNvPr id="1069" name="Line 45">
          <a:extLst>
            <a:ext uri="{FF2B5EF4-FFF2-40B4-BE49-F238E27FC236}">
              <a16:creationId xmlns="" xmlns:a16="http://schemas.microsoft.com/office/drawing/2014/main" id="{00000000-0008-0000-0200-00002D040000}"/>
            </a:ext>
          </a:extLst>
        </xdr:cNvPr>
        <xdr:cNvSpPr>
          <a:spLocks noChangeShapeType="1"/>
        </xdr:cNvSpPr>
      </xdr:nvSpPr>
      <xdr:spPr bwMode="auto">
        <a:xfrm>
          <a:off x="3093027" y="4344266"/>
          <a:ext cx="823913" cy="833438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330777</xdr:colOff>
      <xdr:row>26</xdr:row>
      <xdr:rowOff>10391</xdr:rowOff>
    </xdr:from>
    <xdr:to>
      <xdr:col>5</xdr:col>
      <xdr:colOff>464127</xdr:colOff>
      <xdr:row>31</xdr:row>
      <xdr:rowOff>10391</xdr:rowOff>
    </xdr:to>
    <xdr:sp macro="" textlink="">
      <xdr:nvSpPr>
        <xdr:cNvPr id="1070" name="Line 46">
          <a:extLst>
            <a:ext uri="{FF2B5EF4-FFF2-40B4-BE49-F238E27FC236}">
              <a16:creationId xmlns="" xmlns:a16="http://schemas.microsoft.com/office/drawing/2014/main" id="{00000000-0008-0000-0200-00002E040000}"/>
            </a:ext>
          </a:extLst>
        </xdr:cNvPr>
        <xdr:cNvSpPr>
          <a:spLocks noChangeShapeType="1"/>
        </xdr:cNvSpPr>
      </xdr:nvSpPr>
      <xdr:spPr bwMode="auto">
        <a:xfrm flipH="1">
          <a:off x="3093027" y="4344266"/>
          <a:ext cx="823913" cy="833438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226002</xdr:colOff>
      <xdr:row>11</xdr:row>
      <xdr:rowOff>69273</xdr:rowOff>
    </xdr:from>
    <xdr:to>
      <xdr:col>0</xdr:col>
      <xdr:colOff>359352</xdr:colOff>
      <xdr:row>12</xdr:row>
      <xdr:rowOff>97847</xdr:rowOff>
    </xdr:to>
    <xdr:sp macro="" textlink="">
      <xdr:nvSpPr>
        <xdr:cNvPr id="1075" name="Rectangle 51">
          <a:extLst>
            <a:ext uri="{FF2B5EF4-FFF2-40B4-BE49-F238E27FC236}">
              <a16:creationId xmlns="" xmlns:a16="http://schemas.microsoft.com/office/drawing/2014/main" id="{00000000-0008-0000-0200-000033040000}"/>
            </a:ext>
          </a:extLst>
        </xdr:cNvPr>
        <xdr:cNvSpPr>
          <a:spLocks noChangeArrowheads="1"/>
        </xdr:cNvSpPr>
      </xdr:nvSpPr>
      <xdr:spPr bwMode="auto">
        <a:xfrm>
          <a:off x="226002" y="1902836"/>
          <a:ext cx="1333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ゴ</a:t>
          </a:r>
        </a:p>
      </xdr:txBody>
    </xdr:sp>
    <xdr:clientData/>
  </xdr:twoCellAnchor>
  <xdr:twoCellAnchor>
    <xdr:from>
      <xdr:col>0</xdr:col>
      <xdr:colOff>226002</xdr:colOff>
      <xdr:row>12</xdr:row>
      <xdr:rowOff>48491</xdr:rowOff>
    </xdr:from>
    <xdr:to>
      <xdr:col>0</xdr:col>
      <xdr:colOff>330777</xdr:colOff>
      <xdr:row>13</xdr:row>
      <xdr:rowOff>78798</xdr:rowOff>
    </xdr:to>
    <xdr:sp macro="" textlink="">
      <xdr:nvSpPr>
        <xdr:cNvPr id="1076" name="Rectangle 52">
          <a:extLst>
            <a:ext uri="{FF2B5EF4-FFF2-40B4-BE49-F238E27FC236}">
              <a16:creationId xmlns="" xmlns:a16="http://schemas.microsoft.com/office/drawing/2014/main" id="{00000000-0008-0000-0200-000034040000}"/>
            </a:ext>
          </a:extLst>
        </xdr:cNvPr>
        <xdr:cNvSpPr>
          <a:spLocks noChangeArrowheads="1"/>
        </xdr:cNvSpPr>
      </xdr:nvSpPr>
      <xdr:spPr bwMode="auto">
        <a:xfrm>
          <a:off x="226002" y="2048741"/>
          <a:ext cx="104775" cy="196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ミ</a:t>
          </a:r>
        </a:p>
      </xdr:txBody>
    </xdr:sp>
    <xdr:clientData/>
  </xdr:twoCellAnchor>
  <xdr:twoCellAnchor>
    <xdr:from>
      <xdr:col>0</xdr:col>
      <xdr:colOff>226002</xdr:colOff>
      <xdr:row>13</xdr:row>
      <xdr:rowOff>29441</xdr:rowOff>
    </xdr:from>
    <xdr:to>
      <xdr:col>0</xdr:col>
      <xdr:colOff>378402</xdr:colOff>
      <xdr:row>14</xdr:row>
      <xdr:rowOff>58016</xdr:rowOff>
    </xdr:to>
    <xdr:sp macro="" textlink="">
      <xdr:nvSpPr>
        <xdr:cNvPr id="1077" name="Rectangle 53">
          <a:extLst>
            <a:ext uri="{FF2B5EF4-FFF2-40B4-BE49-F238E27FC236}">
              <a16:creationId xmlns="" xmlns:a16="http://schemas.microsoft.com/office/drawing/2014/main" id="{00000000-0008-0000-0200-000035040000}"/>
            </a:ext>
          </a:extLst>
        </xdr:cNvPr>
        <xdr:cNvSpPr>
          <a:spLocks noChangeArrowheads="1"/>
        </xdr:cNvSpPr>
      </xdr:nvSpPr>
      <xdr:spPr bwMode="auto">
        <a:xfrm>
          <a:off x="226002" y="2196379"/>
          <a:ext cx="152400" cy="1952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置</a:t>
          </a:r>
        </a:p>
      </xdr:txBody>
    </xdr:sp>
    <xdr:clientData/>
  </xdr:twoCellAnchor>
  <xdr:twoCellAnchor>
    <xdr:from>
      <xdr:col>0</xdr:col>
      <xdr:colOff>226002</xdr:colOff>
      <xdr:row>14</xdr:row>
      <xdr:rowOff>19916</xdr:rowOff>
    </xdr:from>
    <xdr:to>
      <xdr:col>0</xdr:col>
      <xdr:colOff>359352</xdr:colOff>
      <xdr:row>15</xdr:row>
      <xdr:rowOff>48491</xdr:rowOff>
    </xdr:to>
    <xdr:sp macro="" textlink="">
      <xdr:nvSpPr>
        <xdr:cNvPr id="1078" name="Rectangle 54">
          <a:extLst>
            <a:ext uri="{FF2B5EF4-FFF2-40B4-BE49-F238E27FC236}">
              <a16:creationId xmlns="" xmlns:a16="http://schemas.microsoft.com/office/drawing/2014/main" id="{00000000-0008-0000-0200-000036040000}"/>
            </a:ext>
          </a:extLst>
        </xdr:cNvPr>
        <xdr:cNvSpPr>
          <a:spLocks noChangeArrowheads="1"/>
        </xdr:cNvSpPr>
      </xdr:nvSpPr>
      <xdr:spPr bwMode="auto">
        <a:xfrm>
          <a:off x="226002" y="2353541"/>
          <a:ext cx="133350" cy="1952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き</a:t>
          </a:r>
        </a:p>
      </xdr:txBody>
    </xdr:sp>
    <xdr:clientData/>
  </xdr:twoCellAnchor>
  <xdr:twoCellAnchor>
    <xdr:from>
      <xdr:col>0</xdr:col>
      <xdr:colOff>226002</xdr:colOff>
      <xdr:row>15</xdr:row>
      <xdr:rowOff>866</xdr:rowOff>
    </xdr:from>
    <xdr:to>
      <xdr:col>0</xdr:col>
      <xdr:colOff>378402</xdr:colOff>
      <xdr:row>16</xdr:row>
      <xdr:rowOff>29441</xdr:rowOff>
    </xdr:to>
    <xdr:sp macro="" textlink="">
      <xdr:nvSpPr>
        <xdr:cNvPr id="1079" name="Rectangle 55">
          <a:extLst>
            <a:ext uri="{FF2B5EF4-FFF2-40B4-BE49-F238E27FC236}">
              <a16:creationId xmlns="" xmlns:a16="http://schemas.microsoft.com/office/drawing/2014/main" id="{00000000-0008-0000-0200-000037040000}"/>
            </a:ext>
          </a:extLst>
        </xdr:cNvPr>
        <xdr:cNvSpPr>
          <a:spLocks noChangeArrowheads="1"/>
        </xdr:cNvSpPr>
      </xdr:nvSpPr>
      <xdr:spPr bwMode="auto">
        <a:xfrm>
          <a:off x="226002" y="2501179"/>
          <a:ext cx="152400" cy="1952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場</a:t>
          </a:r>
        </a:p>
      </xdr:txBody>
    </xdr:sp>
    <xdr:clientData/>
  </xdr:twoCellAnchor>
  <xdr:twoCellAnchor>
    <xdr:from>
      <xdr:col>7</xdr:col>
      <xdr:colOff>198892</xdr:colOff>
      <xdr:row>31</xdr:row>
      <xdr:rowOff>78798</xdr:rowOff>
    </xdr:from>
    <xdr:to>
      <xdr:col>7</xdr:col>
      <xdr:colOff>550584</xdr:colOff>
      <xdr:row>35</xdr:row>
      <xdr:rowOff>42630</xdr:rowOff>
    </xdr:to>
    <xdr:sp macro="" textlink="">
      <xdr:nvSpPr>
        <xdr:cNvPr id="1084" name="Rectangle 60">
          <a:extLst>
            <a:ext uri="{FF2B5EF4-FFF2-40B4-BE49-F238E27FC236}">
              <a16:creationId xmlns="" xmlns:a16="http://schemas.microsoft.com/office/drawing/2014/main" id="{00000000-0008-0000-0200-00003C040000}"/>
            </a:ext>
          </a:extLst>
        </xdr:cNvPr>
        <xdr:cNvSpPr>
          <a:spLocks noChangeArrowheads="1"/>
        </xdr:cNvSpPr>
      </xdr:nvSpPr>
      <xdr:spPr bwMode="auto">
        <a:xfrm>
          <a:off x="5032830" y="5246111"/>
          <a:ext cx="351692" cy="6305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="wordArtVertRtl"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050" b="1" i="0" u="none" strike="noStrike" baseline="0">
              <a:solidFill>
                <a:srgbClr val="000000"/>
              </a:solidFill>
              <a:latin typeface="ヒラギノ角ゴ ProN W6"/>
            </a:rPr>
            <a:t>エレベー</a:t>
          </a:r>
          <a:endParaRPr lang="en-US" altLang="ja-JP" sz="1050" b="1" i="0" u="none" strike="noStrike" baseline="0">
            <a:solidFill>
              <a:srgbClr val="000000"/>
            </a:solidFill>
            <a:latin typeface="ヒラギノ角ゴ ProN W6"/>
          </a:endParaRPr>
        </a:p>
        <a:p>
          <a:pPr algn="l" rtl="0">
            <a:defRPr sz="1000"/>
          </a:pPr>
          <a:r>
            <a:rPr lang="ja-JP" altLang="en-US" sz="1050" b="1" i="0" u="none" strike="noStrike" baseline="0">
              <a:solidFill>
                <a:srgbClr val="000000"/>
              </a:solidFill>
              <a:latin typeface="ヒラギノ角ゴ ProN W6"/>
            </a:rPr>
            <a:t>ター</a:t>
          </a:r>
        </a:p>
      </xdr:txBody>
    </xdr:sp>
    <xdr:clientData/>
  </xdr:twoCellAnchor>
  <xdr:twoCellAnchor>
    <xdr:from>
      <xdr:col>2</xdr:col>
      <xdr:colOff>226001</xdr:colOff>
      <xdr:row>26</xdr:row>
      <xdr:rowOff>10391</xdr:rowOff>
    </xdr:from>
    <xdr:to>
      <xdr:col>5</xdr:col>
      <xdr:colOff>464127</xdr:colOff>
      <xdr:row>40</xdr:row>
      <xdr:rowOff>866</xdr:rowOff>
    </xdr:to>
    <xdr:sp macro="" textlink="">
      <xdr:nvSpPr>
        <xdr:cNvPr id="1090" name="Freeform 66">
          <a:extLst>
            <a:ext uri="{FF2B5EF4-FFF2-40B4-BE49-F238E27FC236}">
              <a16:creationId xmlns="" xmlns:a16="http://schemas.microsoft.com/office/drawing/2014/main" id="{00000000-0008-0000-0200-000042040000}"/>
            </a:ext>
          </a:extLst>
        </xdr:cNvPr>
        <xdr:cNvSpPr>
          <a:spLocks/>
        </xdr:cNvSpPr>
      </xdr:nvSpPr>
      <xdr:spPr bwMode="auto">
        <a:xfrm>
          <a:off x="1607126" y="4344266"/>
          <a:ext cx="2309814" cy="2324100"/>
        </a:xfrm>
        <a:custGeom>
          <a:avLst/>
          <a:gdLst>
            <a:gd name="T0" fmla="*/ 1057 w 1442"/>
            <a:gd name="T1" fmla="*/ 1015 h 1506"/>
            <a:gd name="T2" fmla="*/ 1057 w 1442"/>
            <a:gd name="T3" fmla="*/ 1506 h 1506"/>
            <a:gd name="T4" fmla="*/ 784 w 1442"/>
            <a:gd name="T5" fmla="*/ 1506 h 1506"/>
            <a:gd name="T6" fmla="*/ 784 w 1442"/>
            <a:gd name="T7" fmla="*/ 1177 h 1506"/>
            <a:gd name="T8" fmla="*/ 519 w 1442"/>
            <a:gd name="T9" fmla="*/ 1177 h 1506"/>
            <a:gd name="T10" fmla="*/ 519 w 1442"/>
            <a:gd name="T11" fmla="*/ 1506 h 1506"/>
            <a:gd name="T12" fmla="*/ 0 w 1442"/>
            <a:gd name="T13" fmla="*/ 1506 h 1506"/>
            <a:gd name="T14" fmla="*/ 0 w 1442"/>
            <a:gd name="T15" fmla="*/ 0 h 1506"/>
            <a:gd name="T16" fmla="*/ 926 w 1442"/>
            <a:gd name="T17" fmla="*/ 0 h 1506"/>
            <a:gd name="T18" fmla="*/ 926 w 1442"/>
            <a:gd name="T19" fmla="*/ 541 h 1506"/>
            <a:gd name="T20" fmla="*/ 1442 w 1442"/>
            <a:gd name="T21" fmla="*/ 540 h 150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</a:cxnLst>
          <a:rect l="0" t="0" r="r" b="b"/>
          <a:pathLst>
            <a:path w="1442" h="1506">
              <a:moveTo>
                <a:pt x="1057" y="1015"/>
              </a:moveTo>
              <a:lnTo>
                <a:pt x="1057" y="1506"/>
              </a:lnTo>
              <a:lnTo>
                <a:pt x="784" y="1506"/>
              </a:lnTo>
              <a:lnTo>
                <a:pt x="784" y="1177"/>
              </a:lnTo>
              <a:lnTo>
                <a:pt x="519" y="1177"/>
              </a:lnTo>
              <a:lnTo>
                <a:pt x="519" y="1506"/>
              </a:lnTo>
              <a:lnTo>
                <a:pt x="0" y="1506"/>
              </a:lnTo>
              <a:lnTo>
                <a:pt x="0" y="0"/>
              </a:lnTo>
              <a:lnTo>
                <a:pt x="926" y="0"/>
              </a:lnTo>
              <a:lnTo>
                <a:pt x="926" y="541"/>
              </a:lnTo>
              <a:lnTo>
                <a:pt x="1442" y="540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285752</xdr:colOff>
      <xdr:row>4</xdr:row>
      <xdr:rowOff>67541</xdr:rowOff>
    </xdr:from>
    <xdr:to>
      <xdr:col>17</xdr:col>
      <xdr:colOff>416936</xdr:colOff>
      <xdr:row>41</xdr:row>
      <xdr:rowOff>131257</xdr:rowOff>
    </xdr:to>
    <xdr:pic>
      <xdr:nvPicPr>
        <xdr:cNvPr id="3" name="図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81940" y="734291"/>
          <a:ext cx="4274559" cy="6231155"/>
        </a:xfrm>
        <a:prstGeom prst="rect">
          <a:avLst/>
        </a:prstGeom>
      </xdr:spPr>
    </xdr:pic>
    <xdr:clientData/>
  </xdr:twoCellAnchor>
  <xdr:twoCellAnchor>
    <xdr:from>
      <xdr:col>4</xdr:col>
      <xdr:colOff>396154</xdr:colOff>
      <xdr:row>10</xdr:row>
      <xdr:rowOff>135443</xdr:rowOff>
    </xdr:from>
    <xdr:to>
      <xdr:col>5</xdr:col>
      <xdr:colOff>377853</xdr:colOff>
      <xdr:row>16</xdr:row>
      <xdr:rowOff>158951</xdr:rowOff>
    </xdr:to>
    <xdr:sp macro="" textlink="">
      <xdr:nvSpPr>
        <xdr:cNvPr id="5" name="正方形/長方形 4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SpPr/>
      </xdr:nvSpPr>
      <xdr:spPr>
        <a:xfrm rot="17405942">
          <a:off x="2906178" y="2115777"/>
          <a:ext cx="1084865" cy="662056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テント</a:t>
          </a:r>
          <a:endParaRPr kumimoji="1" lang="en-US" altLang="ja-JP" sz="8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（雨天時なし）</a:t>
          </a:r>
          <a:endParaRPr kumimoji="1" lang="en-US" altLang="ja-JP" sz="8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0</xdr:col>
      <xdr:colOff>14288</xdr:colOff>
      <xdr:row>19</xdr:row>
      <xdr:rowOff>78797</xdr:rowOff>
    </xdr:from>
    <xdr:to>
      <xdr:col>1</xdr:col>
      <xdr:colOff>459441</xdr:colOff>
      <xdr:row>22</xdr:row>
      <xdr:rowOff>90703</xdr:rowOff>
    </xdr:to>
    <xdr:sp macro="" textlink="">
      <xdr:nvSpPr>
        <xdr:cNvPr id="12" name="正方形/長方形 11">
          <a:extLst>
            <a:ext uri="{FF2B5EF4-FFF2-40B4-BE49-F238E27FC236}">
              <a16:creationId xmlns="" xmlns:a16="http://schemas.microsoft.com/office/drawing/2014/main" id="{00000000-0008-0000-0200-00000C000000}"/>
            </a:ext>
          </a:extLst>
        </xdr:cNvPr>
        <xdr:cNvSpPr/>
      </xdr:nvSpPr>
      <xdr:spPr>
        <a:xfrm>
          <a:off x="14288" y="3272473"/>
          <a:ext cx="1128712" cy="516171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消火器訓練</a:t>
          </a:r>
        </a:p>
      </xdr:txBody>
    </xdr:sp>
    <xdr:clientData/>
  </xdr:twoCellAnchor>
  <xdr:twoCellAnchor>
    <xdr:from>
      <xdr:col>8</xdr:col>
      <xdr:colOff>661760</xdr:colOff>
      <xdr:row>10</xdr:row>
      <xdr:rowOff>11750</xdr:rowOff>
    </xdr:from>
    <xdr:to>
      <xdr:col>9</xdr:col>
      <xdr:colOff>530678</xdr:colOff>
      <xdr:row>15</xdr:row>
      <xdr:rowOff>149678</xdr:rowOff>
    </xdr:to>
    <xdr:sp macro="" textlink="">
      <xdr:nvSpPr>
        <xdr:cNvPr id="13" name="正方形/長方形 12">
          <a:extLst>
            <a:ext uri="{FF2B5EF4-FFF2-40B4-BE49-F238E27FC236}">
              <a16:creationId xmlns="" xmlns:a16="http://schemas.microsoft.com/office/drawing/2014/main" id="{00000000-0008-0000-0200-00000D000000}"/>
            </a:ext>
          </a:extLst>
        </xdr:cNvPr>
        <xdr:cNvSpPr/>
      </xdr:nvSpPr>
      <xdr:spPr>
        <a:xfrm>
          <a:off x="6104617" y="1780679"/>
          <a:ext cx="549275" cy="1022392"/>
        </a:xfrm>
        <a:prstGeom prst="rect">
          <a:avLst/>
        </a:prstGeom>
        <a:solidFill>
          <a:schemeClr val="accent1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chemeClr val="bg1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起震車</a:t>
          </a:r>
        </a:p>
      </xdr:txBody>
    </xdr:sp>
    <xdr:clientData/>
  </xdr:twoCellAnchor>
  <xdr:twoCellAnchor>
    <xdr:from>
      <xdr:col>3</xdr:col>
      <xdr:colOff>464126</xdr:colOff>
      <xdr:row>28</xdr:row>
      <xdr:rowOff>95249</xdr:rowOff>
    </xdr:from>
    <xdr:to>
      <xdr:col>4</xdr:col>
      <xdr:colOff>344260</xdr:colOff>
      <xdr:row>32</xdr:row>
      <xdr:rowOff>95249</xdr:rowOff>
    </xdr:to>
    <xdr:sp macro="" textlink="">
      <xdr:nvSpPr>
        <xdr:cNvPr id="19" name="四角形吹き出し 18">
          <a:extLst>
            <a:ext uri="{FF2B5EF4-FFF2-40B4-BE49-F238E27FC236}">
              <a16:creationId xmlns="" xmlns:a16="http://schemas.microsoft.com/office/drawing/2014/main" id="{00000000-0008-0000-0200-000013000000}"/>
            </a:ext>
          </a:extLst>
        </xdr:cNvPr>
        <xdr:cNvSpPr/>
      </xdr:nvSpPr>
      <xdr:spPr>
        <a:xfrm>
          <a:off x="2505197" y="5048249"/>
          <a:ext cx="560492" cy="707571"/>
        </a:xfrm>
        <a:prstGeom prst="wedgeRectCallout">
          <a:avLst>
            <a:gd name="adj1" fmla="val -77833"/>
            <a:gd name="adj2" fmla="val -42257"/>
          </a:avLst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机 </a:t>
          </a:r>
          <a:r>
            <a:rPr kumimoji="1" lang="en-US" altLang="ja-JP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×3</a:t>
          </a:r>
        </a:p>
        <a:p>
          <a:pPr algn="ctr"/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イス</a:t>
          </a:r>
          <a:r>
            <a:rPr kumimoji="1" lang="en-US" altLang="ja-JP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×2</a:t>
          </a:r>
          <a:endParaRPr kumimoji="1" lang="ja-JP" altLang="en-US" sz="10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2</xdr:col>
      <xdr:colOff>389164</xdr:colOff>
      <xdr:row>27</xdr:row>
      <xdr:rowOff>865</xdr:rowOff>
    </xdr:from>
    <xdr:to>
      <xdr:col>3</xdr:col>
      <xdr:colOff>255814</xdr:colOff>
      <xdr:row>30</xdr:row>
      <xdr:rowOff>166563</xdr:rowOff>
    </xdr:to>
    <xdr:sp macro="" textlink="">
      <xdr:nvSpPr>
        <xdr:cNvPr id="21" name="正方形/長方形 20">
          <a:extLst>
            <a:ext uri="{FF2B5EF4-FFF2-40B4-BE49-F238E27FC236}">
              <a16:creationId xmlns="" xmlns:a16="http://schemas.microsoft.com/office/drawing/2014/main" id="{00000000-0008-0000-0200-000015000000}"/>
            </a:ext>
          </a:extLst>
        </xdr:cNvPr>
        <xdr:cNvSpPr/>
      </xdr:nvSpPr>
      <xdr:spPr>
        <a:xfrm>
          <a:off x="1749878" y="4776972"/>
          <a:ext cx="547007" cy="696377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lIns="36000" tIns="36000" rIns="36000" bIns="36000" rtlCol="0" anchor="ctr" anchorCtr="0"/>
        <a:lstStyle/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受付</a:t>
          </a:r>
          <a:endParaRPr kumimoji="1" lang="en-US" altLang="ja-JP" sz="8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粗品贈呈</a:t>
          </a:r>
        </a:p>
      </xdr:txBody>
    </xdr:sp>
    <xdr:clientData/>
  </xdr:twoCellAnchor>
  <xdr:twoCellAnchor editAs="oneCell">
    <xdr:from>
      <xdr:col>0</xdr:col>
      <xdr:colOff>357188</xdr:colOff>
      <xdr:row>6</xdr:row>
      <xdr:rowOff>97151</xdr:rowOff>
    </xdr:from>
    <xdr:to>
      <xdr:col>8</xdr:col>
      <xdr:colOff>257684</xdr:colOff>
      <xdr:row>45</xdr:row>
      <xdr:rowOff>78101</xdr:rowOff>
    </xdr:to>
    <xdr:sp macro="" textlink="">
      <xdr:nvSpPr>
        <xdr:cNvPr id="1025" name="AutoShape 1">
          <a:extLst>
            <a:ext uri="{FF2B5EF4-FFF2-40B4-BE49-F238E27FC236}">
              <a16:creationId xmlns="" xmlns:a16="http://schemas.microsoft.com/office/drawing/2014/main" id="{00000000-0008-0000-0200-000001040000}"/>
            </a:ext>
          </a:extLst>
        </xdr:cNvPr>
        <xdr:cNvSpPr>
          <a:spLocks noChangeAspect="1" noChangeArrowheads="1"/>
        </xdr:cNvSpPr>
      </xdr:nvSpPr>
      <xdr:spPr bwMode="auto">
        <a:xfrm>
          <a:off x="357188" y="1097276"/>
          <a:ext cx="5424996" cy="64817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611576</xdr:colOff>
      <xdr:row>7</xdr:row>
      <xdr:rowOff>153693</xdr:rowOff>
    </xdr:from>
    <xdr:to>
      <xdr:col>8</xdr:col>
      <xdr:colOff>397566</xdr:colOff>
      <xdr:row>19</xdr:row>
      <xdr:rowOff>1658</xdr:rowOff>
    </xdr:to>
    <xdr:sp macro="" textlink="">
      <xdr:nvSpPr>
        <xdr:cNvPr id="9" name="正方形/長方形 8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SpPr/>
      </xdr:nvSpPr>
      <xdr:spPr>
        <a:xfrm>
          <a:off x="4754951" y="1320506"/>
          <a:ext cx="1167115" cy="184821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625911</xdr:colOff>
      <xdr:row>8</xdr:row>
      <xdr:rowOff>66969</xdr:rowOff>
    </xdr:from>
    <xdr:to>
      <xdr:col>8</xdr:col>
      <xdr:colOff>360085</xdr:colOff>
      <xdr:row>9</xdr:row>
      <xdr:rowOff>153691</xdr:rowOff>
    </xdr:to>
    <xdr:sp macro="" textlink="">
      <xdr:nvSpPr>
        <xdr:cNvPr id="84" name="正方形/長方形 83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/>
      </xdr:nvSpPr>
      <xdr:spPr>
        <a:xfrm>
          <a:off x="4769286" y="1400469"/>
          <a:ext cx="1115299" cy="25341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100" b="1">
              <a:solidFill>
                <a:sysClr val="windowText" lastClr="000000"/>
              </a:solidFill>
            </a:rPr>
            <a:t>バームルーム</a:t>
          </a:r>
        </a:p>
      </xdr:txBody>
    </xdr:sp>
    <xdr:clientData/>
  </xdr:twoCellAnchor>
  <xdr:twoCellAnchor>
    <xdr:from>
      <xdr:col>3</xdr:col>
      <xdr:colOff>7606</xdr:colOff>
      <xdr:row>21</xdr:row>
      <xdr:rowOff>50872</xdr:rowOff>
    </xdr:from>
    <xdr:to>
      <xdr:col>3</xdr:col>
      <xdr:colOff>585108</xdr:colOff>
      <xdr:row>24</xdr:row>
      <xdr:rowOff>164523</xdr:rowOff>
    </xdr:to>
    <xdr:sp macro="" textlink="">
      <xdr:nvSpPr>
        <xdr:cNvPr id="82" name="正方形/長方形 81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/>
      </xdr:nvSpPr>
      <xdr:spPr>
        <a:xfrm>
          <a:off x="2048677" y="3765622"/>
          <a:ext cx="577502" cy="644330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通報訓練</a:t>
          </a:r>
        </a:p>
      </xdr:txBody>
    </xdr:sp>
    <xdr:clientData/>
  </xdr:twoCellAnchor>
  <xdr:twoCellAnchor>
    <xdr:from>
      <xdr:col>4</xdr:col>
      <xdr:colOff>175996</xdr:colOff>
      <xdr:row>17</xdr:row>
      <xdr:rowOff>93085</xdr:rowOff>
    </xdr:from>
    <xdr:to>
      <xdr:col>5</xdr:col>
      <xdr:colOff>129869</xdr:colOff>
      <xdr:row>21</xdr:row>
      <xdr:rowOff>22481</xdr:rowOff>
    </xdr:to>
    <xdr:sp macro="" textlink="">
      <xdr:nvSpPr>
        <xdr:cNvPr id="80" name="四角形吹き出し 79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/>
      </xdr:nvSpPr>
      <xdr:spPr>
        <a:xfrm>
          <a:off x="2897425" y="3100264"/>
          <a:ext cx="634230" cy="636967"/>
        </a:xfrm>
        <a:prstGeom prst="wedgeRectCallout">
          <a:avLst>
            <a:gd name="adj1" fmla="val -91904"/>
            <a:gd name="adj2" fmla="val 79075"/>
          </a:avLst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 anchorCtr="0"/>
        <a:lstStyle/>
        <a:p>
          <a:pPr algn="l"/>
          <a:r>
            <a:rPr kumimoji="1" lang="ja-JP" altLang="en-US" sz="1000" b="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机 </a:t>
          </a:r>
          <a:r>
            <a:rPr kumimoji="1" lang="en-US" altLang="ja-JP" sz="1000" b="0">
              <a:solidFill>
                <a:sysClr val="windowText" lastClr="00000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× 2</a:t>
          </a:r>
        </a:p>
        <a:p>
          <a:pPr algn="l"/>
          <a:r>
            <a:rPr kumimoji="1" lang="ja-JP" altLang="en-US" sz="1000" b="0">
              <a:solidFill>
                <a:sysClr val="windowText" lastClr="000000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イス</a:t>
          </a:r>
          <a:r>
            <a:rPr kumimoji="1" lang="ja-JP" altLang="ja-JP" sz="1000" b="0">
              <a:solidFill>
                <a:sysClr val="windowText" lastClr="000000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 </a:t>
          </a:r>
          <a:r>
            <a:rPr kumimoji="1" lang="en-US" altLang="ja-JP" sz="1000" b="0">
              <a:solidFill>
                <a:sysClr val="windowText" lastClr="000000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×</a:t>
          </a:r>
          <a:r>
            <a:rPr kumimoji="1" lang="ja-JP" altLang="en-US" sz="1000" b="0">
              <a:solidFill>
                <a:sysClr val="windowText" lastClr="000000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２</a:t>
          </a:r>
          <a:endParaRPr kumimoji="1" lang="ja-JP" altLang="en-US" sz="1000" b="0">
            <a:solidFill>
              <a:sysClr val="windowText" lastClr="000000"/>
            </a:solidFill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  <xdr:twoCellAnchor>
    <xdr:from>
      <xdr:col>1</xdr:col>
      <xdr:colOff>83434</xdr:colOff>
      <xdr:row>9</xdr:row>
      <xdr:rowOff>118610</xdr:rowOff>
    </xdr:from>
    <xdr:to>
      <xdr:col>1</xdr:col>
      <xdr:colOff>662983</xdr:colOff>
      <xdr:row>14</xdr:row>
      <xdr:rowOff>166918</xdr:rowOff>
    </xdr:to>
    <xdr:sp macro="" textlink="">
      <xdr:nvSpPr>
        <xdr:cNvPr id="78" name="正方形/長方形 7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/>
      </xdr:nvSpPr>
      <xdr:spPr>
        <a:xfrm>
          <a:off x="763791" y="1710646"/>
          <a:ext cx="579549" cy="932772"/>
        </a:xfrm>
        <a:prstGeom prst="rect">
          <a:avLst/>
        </a:prstGeom>
        <a:solidFill>
          <a:srgbClr val="FF00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chemeClr val="bg1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消防車</a:t>
          </a:r>
        </a:p>
      </xdr:txBody>
    </xdr:sp>
    <xdr:clientData/>
  </xdr:twoCellAnchor>
  <xdr:twoCellAnchor>
    <xdr:from>
      <xdr:col>8</xdr:col>
      <xdr:colOff>389602</xdr:colOff>
      <xdr:row>7</xdr:row>
      <xdr:rowOff>149679</xdr:rowOff>
    </xdr:from>
    <xdr:to>
      <xdr:col>10</xdr:col>
      <xdr:colOff>136072</xdr:colOff>
      <xdr:row>19</xdr:row>
      <xdr:rowOff>13608</xdr:rowOff>
    </xdr:to>
    <xdr:sp macro="" textlink="">
      <xdr:nvSpPr>
        <xdr:cNvPr id="81" name="正方形/長方形 80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/>
      </xdr:nvSpPr>
      <xdr:spPr>
        <a:xfrm>
          <a:off x="5832459" y="1387929"/>
          <a:ext cx="1107184" cy="1986643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380999</xdr:colOff>
      <xdr:row>7</xdr:row>
      <xdr:rowOff>125164</xdr:rowOff>
    </xdr:from>
    <xdr:to>
      <xdr:col>10</xdr:col>
      <xdr:colOff>95250</xdr:colOff>
      <xdr:row>10</xdr:row>
      <xdr:rowOff>115638</xdr:rowOff>
    </xdr:to>
    <xdr:sp macro="" textlink="">
      <xdr:nvSpPr>
        <xdr:cNvPr id="83" name="正方形/長方形 82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/>
      </xdr:nvSpPr>
      <xdr:spPr>
        <a:xfrm>
          <a:off x="5823856" y="1363414"/>
          <a:ext cx="1074965" cy="52115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100" b="1">
              <a:solidFill>
                <a:sysClr val="windowText" lastClr="000000"/>
              </a:solidFill>
            </a:rPr>
            <a:t>ポケットパーク</a:t>
          </a:r>
        </a:p>
      </xdr:txBody>
    </xdr:sp>
    <xdr:clientData/>
  </xdr:twoCellAnchor>
  <xdr:twoCellAnchor>
    <xdr:from>
      <xdr:col>2</xdr:col>
      <xdr:colOff>353786</xdr:colOff>
      <xdr:row>33</xdr:row>
      <xdr:rowOff>40822</xdr:rowOff>
    </xdr:from>
    <xdr:to>
      <xdr:col>3</xdr:col>
      <xdr:colOff>243653</xdr:colOff>
      <xdr:row>34</xdr:row>
      <xdr:rowOff>123824</xdr:rowOff>
    </xdr:to>
    <xdr:sp macro="" textlink="">
      <xdr:nvSpPr>
        <xdr:cNvPr id="102" name="正方形/長方形 101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/>
      </xdr:nvSpPr>
      <xdr:spPr>
        <a:xfrm>
          <a:off x="1714500" y="5878286"/>
          <a:ext cx="570224" cy="259895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放送</a:t>
          </a:r>
        </a:p>
      </xdr:txBody>
    </xdr:sp>
    <xdr:clientData/>
  </xdr:twoCellAnchor>
  <xdr:twoCellAnchor>
    <xdr:from>
      <xdr:col>5</xdr:col>
      <xdr:colOff>54428</xdr:colOff>
      <xdr:row>37</xdr:row>
      <xdr:rowOff>149679</xdr:rowOff>
    </xdr:from>
    <xdr:to>
      <xdr:col>5</xdr:col>
      <xdr:colOff>603254</xdr:colOff>
      <xdr:row>39</xdr:row>
      <xdr:rowOff>142876</xdr:rowOff>
    </xdr:to>
    <xdr:sp macro="" textlink="">
      <xdr:nvSpPr>
        <xdr:cNvPr id="74" name="正方形/長方形 73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SpPr/>
      </xdr:nvSpPr>
      <xdr:spPr>
        <a:xfrm>
          <a:off x="3456214" y="6694715"/>
          <a:ext cx="548826" cy="346982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上映</a:t>
          </a:r>
        </a:p>
      </xdr:txBody>
    </xdr:sp>
    <xdr:clientData/>
  </xdr:twoCellAnchor>
  <xdr:twoCellAnchor>
    <xdr:from>
      <xdr:col>5</xdr:col>
      <xdr:colOff>417635</xdr:colOff>
      <xdr:row>16</xdr:row>
      <xdr:rowOff>36636</xdr:rowOff>
    </xdr:from>
    <xdr:to>
      <xdr:col>5</xdr:col>
      <xdr:colOff>652096</xdr:colOff>
      <xdr:row>20</xdr:row>
      <xdr:rowOff>468</xdr:rowOff>
    </xdr:to>
    <xdr:sp macro="" textlink="">
      <xdr:nvSpPr>
        <xdr:cNvPr id="77" name="Rectangle 60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Arrowheads="1"/>
        </xdr:cNvSpPr>
      </xdr:nvSpPr>
      <xdr:spPr bwMode="auto">
        <a:xfrm rot="1039733">
          <a:off x="3861289" y="2732944"/>
          <a:ext cx="234461" cy="6379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="wordArtVertRtl"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050" b="1" i="0" u="none" strike="noStrike" baseline="0">
              <a:solidFill>
                <a:srgbClr val="000000"/>
              </a:solidFill>
              <a:latin typeface="ヒラギノ角ゴ ProN W6"/>
            </a:rPr>
            <a:t>スロープ</a:t>
          </a:r>
        </a:p>
      </xdr:txBody>
    </xdr:sp>
    <xdr:clientData/>
  </xdr:twoCellAnchor>
  <xdr:twoCellAnchor>
    <xdr:from>
      <xdr:col>1</xdr:col>
      <xdr:colOff>256442</xdr:colOff>
      <xdr:row>28</xdr:row>
      <xdr:rowOff>65943</xdr:rowOff>
    </xdr:from>
    <xdr:to>
      <xdr:col>2</xdr:col>
      <xdr:colOff>116165</xdr:colOff>
      <xdr:row>29</xdr:row>
      <xdr:rowOff>94517</xdr:rowOff>
    </xdr:to>
    <xdr:sp macro="" textlink="">
      <xdr:nvSpPr>
        <xdr:cNvPr id="79" name="Rectangle 41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Arrowheads="1"/>
        </xdr:cNvSpPr>
      </xdr:nvSpPr>
      <xdr:spPr bwMode="auto">
        <a:xfrm>
          <a:off x="945173" y="4784481"/>
          <a:ext cx="548454" cy="197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スロープ</a:t>
          </a:r>
        </a:p>
      </xdr:txBody>
    </xdr:sp>
    <xdr:clientData/>
  </xdr:twoCellAnchor>
  <xdr:twoCellAnchor>
    <xdr:from>
      <xdr:col>4</xdr:col>
      <xdr:colOff>314447</xdr:colOff>
      <xdr:row>34</xdr:row>
      <xdr:rowOff>163285</xdr:rowOff>
    </xdr:from>
    <xdr:to>
      <xdr:col>5</xdr:col>
      <xdr:colOff>390524</xdr:colOff>
      <xdr:row>37</xdr:row>
      <xdr:rowOff>19049</xdr:rowOff>
    </xdr:to>
    <xdr:sp macro="" textlink="">
      <xdr:nvSpPr>
        <xdr:cNvPr id="73" name="四角形吹き出し 18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SpPr/>
      </xdr:nvSpPr>
      <xdr:spPr>
        <a:xfrm>
          <a:off x="3035876" y="6177642"/>
          <a:ext cx="756434" cy="386443"/>
        </a:xfrm>
        <a:prstGeom prst="wedgeRectCallout">
          <a:avLst>
            <a:gd name="adj1" fmla="val 44840"/>
            <a:gd name="adj2" fmla="val 87869"/>
          </a:avLst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イス</a:t>
          </a:r>
          <a:r>
            <a:rPr kumimoji="1" lang="en-US" altLang="ja-JP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×8</a:t>
          </a:r>
          <a:endParaRPr kumimoji="1" lang="ja-JP" altLang="en-US" sz="10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8</xdr:col>
      <xdr:colOff>649862</xdr:colOff>
      <xdr:row>16</xdr:row>
      <xdr:rowOff>67200</xdr:rowOff>
    </xdr:from>
    <xdr:to>
      <xdr:col>9</xdr:col>
      <xdr:colOff>547007</xdr:colOff>
      <xdr:row>20</xdr:row>
      <xdr:rowOff>3959</xdr:rowOff>
    </xdr:to>
    <xdr:sp macro="" textlink="">
      <xdr:nvSpPr>
        <xdr:cNvPr id="72" name="正方形/長方形 71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/>
      </xdr:nvSpPr>
      <xdr:spPr>
        <a:xfrm>
          <a:off x="6092719" y="2897486"/>
          <a:ext cx="577502" cy="644330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防災備品展示</a:t>
          </a:r>
        </a:p>
      </xdr:txBody>
    </xdr:sp>
    <xdr:clientData/>
  </xdr:twoCellAnchor>
  <xdr:twoCellAnchor>
    <xdr:from>
      <xdr:col>5</xdr:col>
      <xdr:colOff>476250</xdr:colOff>
      <xdr:row>7</xdr:row>
      <xdr:rowOff>163287</xdr:rowOff>
    </xdr:from>
    <xdr:to>
      <xdr:col>6</xdr:col>
      <xdr:colOff>54429</xdr:colOff>
      <xdr:row>9</xdr:row>
      <xdr:rowOff>40822</xdr:rowOff>
    </xdr:to>
    <xdr:sp macro="" textlink="">
      <xdr:nvSpPr>
        <xdr:cNvPr id="2" name="禁止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/>
      </xdr:nvSpPr>
      <xdr:spPr>
        <a:xfrm>
          <a:off x="3878036" y="1401537"/>
          <a:ext cx="258536" cy="231321"/>
        </a:xfrm>
        <a:prstGeom prst="noSmoking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193222</xdr:colOff>
      <xdr:row>7</xdr:row>
      <xdr:rowOff>152401</xdr:rowOff>
    </xdr:from>
    <xdr:to>
      <xdr:col>2</xdr:col>
      <xdr:colOff>451758</xdr:colOff>
      <xdr:row>9</xdr:row>
      <xdr:rowOff>29936</xdr:rowOff>
    </xdr:to>
    <xdr:sp macro="" textlink="">
      <xdr:nvSpPr>
        <xdr:cNvPr id="75" name="禁止 74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SpPr/>
      </xdr:nvSpPr>
      <xdr:spPr>
        <a:xfrm>
          <a:off x="1553936" y="1390651"/>
          <a:ext cx="258536" cy="231321"/>
        </a:xfrm>
        <a:prstGeom prst="noSmoking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21</xdr:row>
      <xdr:rowOff>66674</xdr:rowOff>
    </xdr:from>
    <xdr:to>
      <xdr:col>17</xdr:col>
      <xdr:colOff>0</xdr:colOff>
      <xdr:row>27</xdr:row>
      <xdr:rowOff>114299</xdr:rowOff>
    </xdr:to>
    <xdr:sp macro="" textlink="">
      <xdr:nvSpPr>
        <xdr:cNvPr id="2" name="テキスト ボックス 1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SpPr txBox="1"/>
      </xdr:nvSpPr>
      <xdr:spPr>
        <a:xfrm>
          <a:off x="1085850" y="3819524"/>
          <a:ext cx="9105900" cy="1076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lvl="0"/>
          <a:r>
            <a:rPr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防災訓練のサイクル計画化</a:t>
          </a:r>
        </a:p>
        <a:p>
          <a:r>
            <a:rPr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防災訓練の実施時間は限られており、上記訓練内容を１回の防災訓練で実施するのは困難である。訓練項目の居住者にとっての重要度に従って、毎年実施、隔年で実施、３年に１度実施等の分類をして、複数年のサイクルで訓練項目がもれなく実施される様、計画化する必要がある。この中でスタンドパイプ訓練（年１回以上の実施が求められている）をどのように位置づけるか検討すべきと考える。</a:t>
          </a:r>
        </a:p>
        <a:p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7"/>
  <sheetViews>
    <sheetView tabSelected="1" zoomScale="70" zoomScaleNormal="70" workbookViewId="0">
      <selection activeCell="G10" sqref="G10"/>
    </sheetView>
  </sheetViews>
  <sheetFormatPr defaultRowHeight="21" x14ac:dyDescent="0.2"/>
  <cols>
    <col min="1" max="1" width="7.75" style="58" bestFit="1" customWidth="1"/>
    <col min="2" max="2" width="12.625" style="58" customWidth="1"/>
    <col min="3" max="4" width="7.75" style="58" bestFit="1" customWidth="1"/>
    <col min="5" max="5" width="13.75" style="58" customWidth="1"/>
    <col min="6" max="6" width="14" style="58" customWidth="1"/>
    <col min="7" max="7" width="42.75" style="58" bestFit="1" customWidth="1"/>
    <col min="8" max="16384" width="9" style="58"/>
  </cols>
  <sheetData>
    <row r="1" spans="1:7" ht="42" x14ac:dyDescent="0.2">
      <c r="A1" s="77" t="s">
        <v>206</v>
      </c>
      <c r="B1" s="56" t="s">
        <v>163</v>
      </c>
      <c r="C1" s="56" t="s">
        <v>205</v>
      </c>
      <c r="D1" s="56" t="s">
        <v>164</v>
      </c>
      <c r="E1" s="73" t="s">
        <v>342</v>
      </c>
      <c r="F1" s="73" t="s">
        <v>343</v>
      </c>
      <c r="G1" s="74" t="s">
        <v>194</v>
      </c>
    </row>
    <row r="2" spans="1:7" x14ac:dyDescent="0.2">
      <c r="A2" s="60">
        <v>101</v>
      </c>
      <c r="B2" s="75" t="s">
        <v>394</v>
      </c>
      <c r="C2" s="60">
        <v>1</v>
      </c>
      <c r="D2" s="60">
        <v>1</v>
      </c>
      <c r="E2" s="60">
        <f>D2</f>
        <v>1</v>
      </c>
      <c r="F2" s="60"/>
      <c r="G2" s="57"/>
    </row>
    <row r="3" spans="1:7" x14ac:dyDescent="0.2">
      <c r="A3" s="60">
        <v>108</v>
      </c>
      <c r="B3" s="75" t="s">
        <v>395</v>
      </c>
      <c r="C3" s="60">
        <v>1</v>
      </c>
      <c r="D3" s="60">
        <v>1</v>
      </c>
      <c r="E3" s="60">
        <f>D3</f>
        <v>1</v>
      </c>
      <c r="F3" s="60"/>
      <c r="G3" s="57"/>
    </row>
    <row r="4" spans="1:7" x14ac:dyDescent="0.2">
      <c r="A4" s="59">
        <v>109</v>
      </c>
      <c r="B4" s="148" t="s">
        <v>165</v>
      </c>
      <c r="C4" s="60">
        <v>1</v>
      </c>
      <c r="D4" s="59">
        <v>2</v>
      </c>
      <c r="E4" s="60">
        <f>D4</f>
        <v>2</v>
      </c>
      <c r="F4" s="60"/>
      <c r="G4" s="57" t="s">
        <v>430</v>
      </c>
    </row>
    <row r="5" spans="1:7" x14ac:dyDescent="0.2">
      <c r="A5" s="59">
        <v>115</v>
      </c>
      <c r="B5" s="148" t="s">
        <v>166</v>
      </c>
      <c r="C5" s="60">
        <v>1</v>
      </c>
      <c r="D5" s="59">
        <v>1</v>
      </c>
      <c r="E5" s="60">
        <f>D5</f>
        <v>1</v>
      </c>
      <c r="F5" s="60"/>
      <c r="G5" s="57" t="s">
        <v>251</v>
      </c>
    </row>
    <row r="6" spans="1:7" x14ac:dyDescent="0.2">
      <c r="A6" s="59">
        <v>116</v>
      </c>
      <c r="B6" s="148" t="s">
        <v>167</v>
      </c>
      <c r="C6" s="60">
        <v>1</v>
      </c>
      <c r="D6" s="59">
        <v>1</v>
      </c>
      <c r="E6" s="60">
        <f t="shared" ref="E6" si="0">D6</f>
        <v>1</v>
      </c>
      <c r="F6" s="60"/>
      <c r="G6" s="57" t="s">
        <v>250</v>
      </c>
    </row>
    <row r="7" spans="1:7" x14ac:dyDescent="0.2">
      <c r="A7" s="59">
        <v>118</v>
      </c>
      <c r="B7" s="148" t="s">
        <v>168</v>
      </c>
      <c r="C7" s="60">
        <v>1</v>
      </c>
      <c r="D7" s="59">
        <v>2</v>
      </c>
      <c r="E7" s="60">
        <f t="shared" ref="E7:E22" si="1">D7</f>
        <v>2</v>
      </c>
      <c r="F7" s="60"/>
      <c r="G7" s="57" t="s">
        <v>385</v>
      </c>
    </row>
    <row r="8" spans="1:7" x14ac:dyDescent="0.2">
      <c r="A8" s="60">
        <v>204</v>
      </c>
      <c r="B8" s="75" t="s">
        <v>344</v>
      </c>
      <c r="C8" s="60">
        <v>1</v>
      </c>
      <c r="D8" s="59">
        <v>1</v>
      </c>
      <c r="E8" s="60">
        <f t="shared" si="1"/>
        <v>1</v>
      </c>
      <c r="F8" s="60"/>
      <c r="G8" s="57"/>
    </row>
    <row r="9" spans="1:7" x14ac:dyDescent="0.2">
      <c r="A9" s="60">
        <v>205</v>
      </c>
      <c r="B9" s="75" t="s">
        <v>345</v>
      </c>
      <c r="C9" s="60">
        <v>1</v>
      </c>
      <c r="D9" s="59">
        <v>1</v>
      </c>
      <c r="E9" s="60">
        <f t="shared" si="1"/>
        <v>1</v>
      </c>
      <c r="F9" s="60"/>
      <c r="G9" s="57"/>
    </row>
    <row r="10" spans="1:7" x14ac:dyDescent="0.2">
      <c r="A10" s="59">
        <v>211</v>
      </c>
      <c r="B10" s="148" t="s">
        <v>169</v>
      </c>
      <c r="C10" s="60">
        <v>1</v>
      </c>
      <c r="D10" s="59">
        <v>1</v>
      </c>
      <c r="E10" s="60">
        <f t="shared" si="1"/>
        <v>1</v>
      </c>
      <c r="F10" s="60"/>
      <c r="G10" s="57" t="s">
        <v>221</v>
      </c>
    </row>
    <row r="11" spans="1:7" x14ac:dyDescent="0.2">
      <c r="A11" s="60">
        <v>216</v>
      </c>
      <c r="B11" s="75" t="s">
        <v>346</v>
      </c>
      <c r="C11" s="60">
        <v>1</v>
      </c>
      <c r="D11" s="59">
        <v>1</v>
      </c>
      <c r="E11" s="60">
        <f t="shared" si="1"/>
        <v>1</v>
      </c>
      <c r="F11" s="60"/>
      <c r="G11" s="57"/>
    </row>
    <row r="12" spans="1:7" x14ac:dyDescent="0.2">
      <c r="A12" s="59">
        <v>221</v>
      </c>
      <c r="B12" s="148" t="s">
        <v>249</v>
      </c>
      <c r="C12" s="60">
        <v>1</v>
      </c>
      <c r="D12" s="59">
        <v>1</v>
      </c>
      <c r="E12" s="60">
        <f t="shared" si="1"/>
        <v>1</v>
      </c>
      <c r="F12" s="60"/>
      <c r="G12" s="57" t="s">
        <v>349</v>
      </c>
    </row>
    <row r="13" spans="1:7" x14ac:dyDescent="0.2">
      <c r="A13" s="60">
        <v>223</v>
      </c>
      <c r="B13" s="75" t="s">
        <v>347</v>
      </c>
      <c r="C13" s="60">
        <v>1</v>
      </c>
      <c r="D13" s="59">
        <v>2</v>
      </c>
      <c r="E13" s="60">
        <f t="shared" ref="E13:E14" si="2">D13</f>
        <v>2</v>
      </c>
      <c r="F13" s="60"/>
      <c r="G13" s="57"/>
    </row>
    <row r="14" spans="1:7" x14ac:dyDescent="0.2">
      <c r="A14" s="59">
        <v>224</v>
      </c>
      <c r="B14" s="148" t="s">
        <v>391</v>
      </c>
      <c r="C14" s="60">
        <v>1</v>
      </c>
      <c r="D14" s="59">
        <v>1</v>
      </c>
      <c r="E14" s="60">
        <f t="shared" si="2"/>
        <v>1</v>
      </c>
      <c r="F14" s="60"/>
      <c r="G14" s="57" t="s">
        <v>349</v>
      </c>
    </row>
    <row r="15" spans="1:7" x14ac:dyDescent="0.2">
      <c r="A15" s="59">
        <v>225</v>
      </c>
      <c r="B15" s="148" t="s">
        <v>393</v>
      </c>
      <c r="C15" s="60">
        <v>1</v>
      </c>
      <c r="D15" s="59">
        <v>2</v>
      </c>
      <c r="E15" s="60">
        <f t="shared" si="1"/>
        <v>2</v>
      </c>
      <c r="F15" s="60"/>
      <c r="G15" s="57" t="s">
        <v>221</v>
      </c>
    </row>
    <row r="16" spans="1:7" x14ac:dyDescent="0.2">
      <c r="A16" s="60">
        <v>307</v>
      </c>
      <c r="B16" s="75" t="s">
        <v>195</v>
      </c>
      <c r="C16" s="60">
        <v>1</v>
      </c>
      <c r="D16" s="59">
        <v>2</v>
      </c>
      <c r="E16" s="60">
        <f t="shared" si="1"/>
        <v>2</v>
      </c>
      <c r="F16" s="60"/>
      <c r="G16" s="57"/>
    </row>
    <row r="17" spans="1:7" x14ac:dyDescent="0.2">
      <c r="A17" s="59">
        <v>324</v>
      </c>
      <c r="B17" s="148" t="s">
        <v>352</v>
      </c>
      <c r="C17" s="60">
        <v>1</v>
      </c>
      <c r="D17" s="59">
        <v>1</v>
      </c>
      <c r="E17" s="60">
        <f t="shared" si="1"/>
        <v>1</v>
      </c>
      <c r="F17" s="60"/>
      <c r="G17" s="57" t="s">
        <v>353</v>
      </c>
    </row>
    <row r="18" spans="1:7" x14ac:dyDescent="0.2">
      <c r="A18" s="59">
        <v>414</v>
      </c>
      <c r="B18" s="148" t="s">
        <v>172</v>
      </c>
      <c r="C18" s="60">
        <v>1</v>
      </c>
      <c r="D18" s="59">
        <v>1</v>
      </c>
      <c r="E18" s="60">
        <f t="shared" si="1"/>
        <v>1</v>
      </c>
      <c r="F18" s="60"/>
      <c r="G18" s="57" t="s">
        <v>431</v>
      </c>
    </row>
    <row r="19" spans="1:7" x14ac:dyDescent="0.2">
      <c r="A19" s="59">
        <v>416</v>
      </c>
      <c r="B19" s="148" t="s">
        <v>173</v>
      </c>
      <c r="C19" s="60">
        <v>1</v>
      </c>
      <c r="D19" s="59">
        <v>1</v>
      </c>
      <c r="E19" s="60">
        <f t="shared" si="1"/>
        <v>1</v>
      </c>
      <c r="F19" s="60"/>
      <c r="G19" s="57" t="s">
        <v>250</v>
      </c>
    </row>
    <row r="20" spans="1:7" x14ac:dyDescent="0.2">
      <c r="A20" s="59">
        <v>417</v>
      </c>
      <c r="B20" s="148" t="s">
        <v>432</v>
      </c>
      <c r="C20" s="60">
        <v>1</v>
      </c>
      <c r="D20" s="59">
        <v>1</v>
      </c>
      <c r="E20" s="60">
        <f t="shared" ref="E20" si="3">D20</f>
        <v>1</v>
      </c>
      <c r="F20" s="60"/>
      <c r="G20" s="57" t="s">
        <v>250</v>
      </c>
    </row>
    <row r="21" spans="1:7" x14ac:dyDescent="0.2">
      <c r="A21" s="59">
        <v>419</v>
      </c>
      <c r="B21" s="148" t="s">
        <v>269</v>
      </c>
      <c r="C21" s="60">
        <v>1</v>
      </c>
      <c r="D21" s="59">
        <v>1</v>
      </c>
      <c r="E21" s="60">
        <f t="shared" si="1"/>
        <v>1</v>
      </c>
      <c r="F21" s="60"/>
      <c r="G21" s="57" t="s">
        <v>349</v>
      </c>
    </row>
    <row r="22" spans="1:7" ht="22.5" customHeight="1" x14ac:dyDescent="0.2">
      <c r="A22" s="60">
        <v>422</v>
      </c>
      <c r="B22" s="75" t="s">
        <v>351</v>
      </c>
      <c r="C22" s="60">
        <v>1</v>
      </c>
      <c r="D22" s="59">
        <v>1</v>
      </c>
      <c r="E22" s="60">
        <f t="shared" si="1"/>
        <v>1</v>
      </c>
      <c r="F22" s="60"/>
      <c r="G22" s="57"/>
    </row>
    <row r="23" spans="1:7" x14ac:dyDescent="0.2">
      <c r="A23" s="59">
        <v>506</v>
      </c>
      <c r="B23" s="148" t="s">
        <v>416</v>
      </c>
      <c r="C23" s="60">
        <v>1</v>
      </c>
      <c r="D23" s="59">
        <v>1</v>
      </c>
      <c r="E23" s="60">
        <f t="shared" ref="E23" si="4">D23</f>
        <v>1</v>
      </c>
      <c r="F23" s="60"/>
      <c r="G23" s="57" t="s">
        <v>349</v>
      </c>
    </row>
    <row r="24" spans="1:7" x14ac:dyDescent="0.2">
      <c r="A24" s="59">
        <v>610</v>
      </c>
      <c r="B24" s="148" t="s">
        <v>348</v>
      </c>
      <c r="C24" s="60">
        <v>1</v>
      </c>
      <c r="D24" s="59">
        <v>1</v>
      </c>
      <c r="E24" s="60"/>
      <c r="F24" s="60">
        <f>D24</f>
        <v>1</v>
      </c>
      <c r="G24" s="57" t="s">
        <v>349</v>
      </c>
    </row>
    <row r="25" spans="1:7" x14ac:dyDescent="0.2">
      <c r="A25" s="60">
        <v>708</v>
      </c>
      <c r="B25" s="75" t="s">
        <v>392</v>
      </c>
      <c r="C25" s="60">
        <v>1</v>
      </c>
      <c r="D25" s="59">
        <v>4</v>
      </c>
      <c r="E25" s="60"/>
      <c r="F25" s="60">
        <f>D25</f>
        <v>4</v>
      </c>
      <c r="G25" s="57"/>
    </row>
    <row r="26" spans="1:7" x14ac:dyDescent="0.2">
      <c r="A26" s="59">
        <v>801</v>
      </c>
      <c r="B26" s="148" t="s">
        <v>266</v>
      </c>
      <c r="C26" s="60">
        <v>1</v>
      </c>
      <c r="D26" s="59">
        <v>1</v>
      </c>
      <c r="E26" s="60"/>
      <c r="F26" s="60">
        <f t="shared" ref="F26:F36" si="5">D26</f>
        <v>1</v>
      </c>
      <c r="G26" s="57" t="s">
        <v>350</v>
      </c>
    </row>
    <row r="27" spans="1:7" x14ac:dyDescent="0.2">
      <c r="A27" s="59">
        <v>807</v>
      </c>
      <c r="B27" s="148" t="s">
        <v>252</v>
      </c>
      <c r="C27" s="60">
        <v>1</v>
      </c>
      <c r="D27" s="59">
        <v>1</v>
      </c>
      <c r="E27" s="60"/>
      <c r="F27" s="60">
        <f t="shared" ref="F27" si="6">D27</f>
        <v>1</v>
      </c>
      <c r="G27" s="57" t="s">
        <v>221</v>
      </c>
    </row>
    <row r="28" spans="1:7" x14ac:dyDescent="0.2">
      <c r="A28" s="59">
        <v>811</v>
      </c>
      <c r="B28" s="148" t="s">
        <v>242</v>
      </c>
      <c r="C28" s="60">
        <v>1</v>
      </c>
      <c r="D28" s="59">
        <v>1</v>
      </c>
      <c r="E28" s="60"/>
      <c r="F28" s="60">
        <f t="shared" si="5"/>
        <v>1</v>
      </c>
      <c r="G28" s="57" t="s">
        <v>349</v>
      </c>
    </row>
    <row r="29" spans="1:7" x14ac:dyDescent="0.2">
      <c r="A29" s="60">
        <v>905</v>
      </c>
      <c r="B29" s="75" t="s">
        <v>365</v>
      </c>
      <c r="C29" s="60">
        <v>1</v>
      </c>
      <c r="D29" s="59">
        <v>1</v>
      </c>
      <c r="E29" s="60"/>
      <c r="F29" s="60">
        <f t="shared" si="5"/>
        <v>1</v>
      </c>
      <c r="G29" s="57"/>
    </row>
    <row r="30" spans="1:7" x14ac:dyDescent="0.2">
      <c r="A30" s="59">
        <v>906</v>
      </c>
      <c r="B30" s="148" t="s">
        <v>175</v>
      </c>
      <c r="C30" s="60">
        <v>1</v>
      </c>
      <c r="D30" s="59">
        <v>2</v>
      </c>
      <c r="E30" s="60"/>
      <c r="F30" s="60">
        <f t="shared" ref="F30:F31" si="7">D30</f>
        <v>2</v>
      </c>
      <c r="G30" s="57" t="s">
        <v>221</v>
      </c>
    </row>
    <row r="31" spans="1:7" x14ac:dyDescent="0.2">
      <c r="A31" s="59">
        <v>909</v>
      </c>
      <c r="B31" s="148" t="s">
        <v>262</v>
      </c>
      <c r="C31" s="60">
        <v>1</v>
      </c>
      <c r="D31" s="59">
        <v>1</v>
      </c>
      <c r="E31" s="60"/>
      <c r="F31" s="60">
        <f t="shared" si="7"/>
        <v>1</v>
      </c>
      <c r="G31" s="57" t="s">
        <v>246</v>
      </c>
    </row>
    <row r="32" spans="1:7" x14ac:dyDescent="0.2">
      <c r="A32" s="59">
        <v>1001</v>
      </c>
      <c r="B32" s="148" t="s">
        <v>245</v>
      </c>
      <c r="C32" s="60">
        <v>1</v>
      </c>
      <c r="D32" s="59">
        <v>1</v>
      </c>
      <c r="E32" s="60"/>
      <c r="F32" s="60">
        <f t="shared" si="5"/>
        <v>1</v>
      </c>
      <c r="G32" s="57" t="s">
        <v>246</v>
      </c>
    </row>
    <row r="33" spans="1:7" x14ac:dyDescent="0.2">
      <c r="A33" s="59">
        <v>1009</v>
      </c>
      <c r="B33" s="148" t="s">
        <v>174</v>
      </c>
      <c r="C33" s="60">
        <v>1</v>
      </c>
      <c r="D33" s="59">
        <v>1</v>
      </c>
      <c r="E33" s="60"/>
      <c r="F33" s="60">
        <f t="shared" si="5"/>
        <v>1</v>
      </c>
      <c r="G33" s="57" t="s">
        <v>250</v>
      </c>
    </row>
    <row r="34" spans="1:7" x14ac:dyDescent="0.2">
      <c r="A34" s="59">
        <v>1109</v>
      </c>
      <c r="B34" s="148" t="s">
        <v>176</v>
      </c>
      <c r="C34" s="60">
        <v>1</v>
      </c>
      <c r="D34" s="59">
        <v>1</v>
      </c>
      <c r="E34" s="60"/>
      <c r="F34" s="60">
        <f t="shared" ref="F34" si="8">D34</f>
        <v>1</v>
      </c>
      <c r="G34" s="57" t="s">
        <v>246</v>
      </c>
    </row>
    <row r="35" spans="1:7" x14ac:dyDescent="0.2">
      <c r="A35" s="60">
        <v>1110</v>
      </c>
      <c r="B35" s="75" t="s">
        <v>198</v>
      </c>
      <c r="C35" s="60">
        <v>1</v>
      </c>
      <c r="D35" s="59">
        <v>1</v>
      </c>
      <c r="E35" s="60"/>
      <c r="F35" s="60">
        <f t="shared" si="5"/>
        <v>1</v>
      </c>
      <c r="G35" s="57"/>
    </row>
    <row r="36" spans="1:7" x14ac:dyDescent="0.2">
      <c r="A36" s="60">
        <v>1207</v>
      </c>
      <c r="B36" s="75" t="s">
        <v>247</v>
      </c>
      <c r="C36" s="60">
        <v>1</v>
      </c>
      <c r="D36" s="59">
        <v>1</v>
      </c>
      <c r="E36" s="60"/>
      <c r="F36" s="60">
        <f t="shared" si="5"/>
        <v>1</v>
      </c>
      <c r="G36" s="57"/>
    </row>
    <row r="37" spans="1:7" x14ac:dyDescent="0.2">
      <c r="C37" s="74">
        <f>SUM(C2:C36)</f>
        <v>35</v>
      </c>
      <c r="D37" s="56">
        <f>SUM(D2:D36)</f>
        <v>44</v>
      </c>
      <c r="E37" s="56">
        <f>SUM(E2:E36)</f>
        <v>27</v>
      </c>
      <c r="F37" s="56">
        <f>SUM(F2:F36)</f>
        <v>17</v>
      </c>
    </row>
  </sheetData>
  <autoFilter ref="A1:G37"/>
  <phoneticPr fontId="4"/>
  <pageMargins left="0.70866141732283472" right="0.70866141732283472" top="0.74803149606299213" bottom="0.74803149606299213" header="0.31496062992125984" footer="0.31496062992125984"/>
  <pageSetup paperSize="9" scale="95" orientation="portrait" r:id="rId1"/>
  <headerFooter>
    <oddHeader>&amp;L&amp;"ＭＳ Ｐゴシック,太字"&amp;14&amp;A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0"/>
  <sheetViews>
    <sheetView zoomScale="85" zoomScaleNormal="85" workbookViewId="0">
      <selection activeCell="G2" sqref="G2"/>
    </sheetView>
  </sheetViews>
  <sheetFormatPr defaultRowHeight="13.5" x14ac:dyDescent="0.15"/>
  <cols>
    <col min="1" max="1" width="5.875" style="3" bestFit="1" customWidth="1"/>
    <col min="2" max="2" width="5.75" style="3" customWidth="1"/>
    <col min="3" max="3" width="4.25" style="3" customWidth="1"/>
    <col min="4" max="4" width="14.125" style="3" customWidth="1"/>
    <col min="5" max="5" width="32.75" style="3" customWidth="1"/>
    <col min="6" max="6" width="13.25" style="3" customWidth="1"/>
    <col min="7" max="7" width="53.75" style="3" customWidth="1"/>
    <col min="8" max="8" width="42.625" style="3" customWidth="1"/>
    <col min="9" max="9" width="4.5" style="3" customWidth="1"/>
    <col min="10" max="16384" width="9" style="3"/>
  </cols>
  <sheetData>
    <row r="1" spans="1:8" s="1" customFormat="1" x14ac:dyDescent="0.15">
      <c r="A1" s="14" t="s">
        <v>208</v>
      </c>
      <c r="B1" s="14"/>
      <c r="D1" s="14" t="s">
        <v>313</v>
      </c>
      <c r="H1" s="89">
        <v>44100</v>
      </c>
    </row>
    <row r="2" spans="1:8" s="1" customFormat="1" x14ac:dyDescent="0.15">
      <c r="A2" s="14" t="s">
        <v>209</v>
      </c>
      <c r="B2" s="14"/>
      <c r="D2" s="14" t="s">
        <v>306</v>
      </c>
      <c r="F2" s="1" t="s">
        <v>23</v>
      </c>
      <c r="G2" s="55"/>
    </row>
    <row r="3" spans="1:8" s="1" customFormat="1" x14ac:dyDescent="0.15">
      <c r="A3" s="14" t="s">
        <v>210</v>
      </c>
      <c r="B3" s="14"/>
      <c r="D3" s="14" t="s">
        <v>417</v>
      </c>
    </row>
    <row r="4" spans="1:8" s="1" customFormat="1" x14ac:dyDescent="0.15">
      <c r="A4" s="14" t="s">
        <v>288</v>
      </c>
      <c r="B4" s="14"/>
      <c r="D4" s="14" t="s">
        <v>291</v>
      </c>
    </row>
    <row r="5" spans="1:8" s="1" customFormat="1" x14ac:dyDescent="0.15">
      <c r="A5" s="14" t="s">
        <v>211</v>
      </c>
      <c r="B5" s="14"/>
      <c r="D5" s="14" t="s">
        <v>292</v>
      </c>
    </row>
    <row r="6" spans="1:8" s="1" customFormat="1" ht="27" x14ac:dyDescent="0.15">
      <c r="A6" s="14" t="s">
        <v>207</v>
      </c>
      <c r="B6" s="14"/>
      <c r="D6" s="123" t="s">
        <v>332</v>
      </c>
      <c r="E6" s="164" t="s">
        <v>402</v>
      </c>
      <c r="F6" s="165"/>
      <c r="G6" s="165"/>
      <c r="H6" s="123" t="s">
        <v>368</v>
      </c>
    </row>
    <row r="7" spans="1:8" s="1" customFormat="1" x14ac:dyDescent="0.15">
      <c r="A7" s="14"/>
      <c r="B7" s="14"/>
      <c r="D7" s="14" t="s">
        <v>367</v>
      </c>
      <c r="E7" s="14" t="s">
        <v>401</v>
      </c>
      <c r="G7" s="14"/>
      <c r="H7" s="14"/>
    </row>
    <row r="8" spans="1:8" x14ac:dyDescent="0.15">
      <c r="A8" s="82" t="s">
        <v>228</v>
      </c>
      <c r="B8" s="120"/>
      <c r="C8" s="81"/>
      <c r="D8" s="81" t="s">
        <v>354</v>
      </c>
      <c r="E8" s="81" t="s">
        <v>314</v>
      </c>
      <c r="F8" s="81"/>
      <c r="G8" s="81"/>
      <c r="H8" s="53"/>
    </row>
    <row r="9" spans="1:8" x14ac:dyDescent="0.15">
      <c r="A9" s="83"/>
      <c r="B9" s="121"/>
      <c r="C9" s="84"/>
      <c r="D9" s="84" t="s">
        <v>398</v>
      </c>
      <c r="E9" s="84" t="s">
        <v>397</v>
      </c>
      <c r="F9" s="84"/>
      <c r="G9" s="84"/>
      <c r="H9" s="16" t="s">
        <v>315</v>
      </c>
    </row>
    <row r="10" spans="1:8" x14ac:dyDescent="0.15">
      <c r="A10" s="85"/>
      <c r="B10" s="122"/>
      <c r="C10" s="86"/>
      <c r="D10" s="87" t="s">
        <v>355</v>
      </c>
      <c r="E10" s="87" t="s">
        <v>340</v>
      </c>
      <c r="F10" s="86"/>
      <c r="G10" s="86"/>
      <c r="H10" s="54" t="s">
        <v>316</v>
      </c>
    </row>
    <row r="11" spans="1:8" s="1" customFormat="1" x14ac:dyDescent="0.15">
      <c r="A11" s="1" t="s">
        <v>18</v>
      </c>
    </row>
    <row r="12" spans="1:8" x14ac:dyDescent="0.15">
      <c r="A12" s="19" t="s">
        <v>329</v>
      </c>
      <c r="B12" s="19" t="s">
        <v>70</v>
      </c>
      <c r="C12" s="19" t="s">
        <v>158</v>
      </c>
      <c r="D12" s="19" t="s">
        <v>0</v>
      </c>
      <c r="E12" s="19" t="s">
        <v>1</v>
      </c>
      <c r="F12" s="19" t="s">
        <v>12</v>
      </c>
      <c r="G12" s="19" t="s">
        <v>2</v>
      </c>
      <c r="H12" s="19" t="s">
        <v>185</v>
      </c>
    </row>
    <row r="13" spans="1:8" x14ac:dyDescent="0.15">
      <c r="A13" s="137">
        <v>1</v>
      </c>
      <c r="B13" s="63">
        <v>0.33333333333333331</v>
      </c>
      <c r="C13" s="63">
        <v>2.0833333333333332E-2</v>
      </c>
      <c r="D13" s="64" t="s">
        <v>215</v>
      </c>
      <c r="E13" s="64" t="s">
        <v>217</v>
      </c>
      <c r="F13" s="64" t="s">
        <v>216</v>
      </c>
      <c r="G13" s="65" t="s">
        <v>303</v>
      </c>
      <c r="H13" s="65" t="s">
        <v>218</v>
      </c>
    </row>
    <row r="14" spans="1:8" ht="54" x14ac:dyDescent="0.15">
      <c r="A14" s="137">
        <v>2</v>
      </c>
      <c r="B14" s="63">
        <v>0.35416666666666669</v>
      </c>
      <c r="C14" s="63">
        <v>1.0416666666666666E-2</v>
      </c>
      <c r="D14" s="65" t="s">
        <v>254</v>
      </c>
      <c r="E14" s="65" t="s">
        <v>311</v>
      </c>
      <c r="F14" s="65" t="s">
        <v>418</v>
      </c>
      <c r="G14" s="65" t="s">
        <v>191</v>
      </c>
      <c r="H14" s="65" t="s">
        <v>428</v>
      </c>
    </row>
    <row r="15" spans="1:8" ht="43.5" customHeight="1" x14ac:dyDescent="0.15">
      <c r="A15" s="138">
        <v>3</v>
      </c>
      <c r="B15" s="113">
        <f>B14+C14</f>
        <v>0.36458333333333337</v>
      </c>
      <c r="C15" s="113">
        <v>1.0416666666666666E-2</v>
      </c>
      <c r="D15" s="91" t="s">
        <v>317</v>
      </c>
      <c r="E15" s="92" t="s">
        <v>356</v>
      </c>
      <c r="F15" s="92" t="s">
        <v>325</v>
      </c>
      <c r="G15" s="92" t="s">
        <v>304</v>
      </c>
      <c r="H15" s="92" t="s">
        <v>327</v>
      </c>
    </row>
    <row r="16" spans="1:8" x14ac:dyDescent="0.15">
      <c r="A16" s="139">
        <v>4</v>
      </c>
      <c r="B16" s="93">
        <v>0.375</v>
      </c>
      <c r="C16" s="90">
        <v>2.0833333333333332E-2</v>
      </c>
      <c r="D16" s="23" t="s">
        <v>3</v>
      </c>
      <c r="E16" s="92" t="s">
        <v>4</v>
      </c>
      <c r="F16" s="92" t="s">
        <v>13</v>
      </c>
      <c r="G16" s="92" t="s">
        <v>419</v>
      </c>
      <c r="H16" s="13" t="s">
        <v>5</v>
      </c>
    </row>
    <row r="17" spans="1:8" ht="27" x14ac:dyDescent="0.15">
      <c r="A17" s="140"/>
      <c r="B17" s="94"/>
      <c r="C17" s="95"/>
      <c r="D17" s="91" t="s">
        <v>318</v>
      </c>
      <c r="E17" s="13" t="s">
        <v>233</v>
      </c>
      <c r="F17" s="92" t="s">
        <v>13</v>
      </c>
      <c r="G17" s="92" t="s">
        <v>420</v>
      </c>
      <c r="H17" s="92" t="s">
        <v>399</v>
      </c>
    </row>
    <row r="18" spans="1:8" x14ac:dyDescent="0.15">
      <c r="A18" s="139">
        <v>5</v>
      </c>
      <c r="B18" s="93">
        <f>B16+C16</f>
        <v>0.39583333333333331</v>
      </c>
      <c r="C18" s="90">
        <v>6.9444444444444441E-3</v>
      </c>
      <c r="D18" s="15" t="s">
        <v>6</v>
      </c>
      <c r="E18" s="13" t="s">
        <v>7</v>
      </c>
      <c r="F18" s="92" t="s">
        <v>19</v>
      </c>
      <c r="G18" s="108" t="s">
        <v>301</v>
      </c>
      <c r="H18" s="96"/>
    </row>
    <row r="19" spans="1:8" ht="27" x14ac:dyDescent="0.15">
      <c r="A19" s="138">
        <v>6</v>
      </c>
      <c r="B19" s="90">
        <f>B18+C18</f>
        <v>0.40277777777777773</v>
      </c>
      <c r="C19" s="97">
        <v>1.3888888888888888E-2</v>
      </c>
      <c r="D19" s="23" t="s">
        <v>20</v>
      </c>
      <c r="E19" s="92" t="s">
        <v>22</v>
      </c>
      <c r="F19" s="92" t="s">
        <v>319</v>
      </c>
      <c r="G19" s="132" t="s">
        <v>323</v>
      </c>
      <c r="H19" s="131" t="s">
        <v>320</v>
      </c>
    </row>
    <row r="20" spans="1:8" ht="34.5" customHeight="1" x14ac:dyDescent="0.15">
      <c r="A20" s="141"/>
      <c r="B20" s="99"/>
      <c r="C20" s="16"/>
      <c r="D20" s="100" t="s">
        <v>8</v>
      </c>
      <c r="E20" s="27" t="s">
        <v>341</v>
      </c>
      <c r="F20" s="92" t="s">
        <v>19</v>
      </c>
      <c r="G20" s="92" t="s">
        <v>370</v>
      </c>
      <c r="H20" s="101" t="s">
        <v>371</v>
      </c>
    </row>
    <row r="21" spans="1:8" ht="24.75" customHeight="1" x14ac:dyDescent="0.15">
      <c r="A21" s="139">
        <v>7</v>
      </c>
      <c r="B21" s="93">
        <f>B19+C19</f>
        <v>0.41666666666666663</v>
      </c>
      <c r="C21" s="90">
        <v>3.125E-2</v>
      </c>
      <c r="D21" s="102" t="s">
        <v>189</v>
      </c>
      <c r="E21" s="103" t="s">
        <v>330</v>
      </c>
      <c r="F21" s="104" t="s">
        <v>324</v>
      </c>
      <c r="G21" s="98" t="s">
        <v>357</v>
      </c>
      <c r="H21" s="162" t="s">
        <v>403</v>
      </c>
    </row>
    <row r="22" spans="1:8" ht="24.75" customHeight="1" x14ac:dyDescent="0.15">
      <c r="A22" s="142"/>
      <c r="B22" s="105"/>
      <c r="C22" s="95"/>
      <c r="D22" s="106"/>
      <c r="E22" s="103" t="s">
        <v>374</v>
      </c>
      <c r="F22" s="104" t="s">
        <v>326</v>
      </c>
      <c r="G22" s="98" t="s">
        <v>376</v>
      </c>
      <c r="H22" s="163"/>
    </row>
    <row r="23" spans="1:8" ht="24.75" customHeight="1" x14ac:dyDescent="0.15">
      <c r="A23" s="139">
        <v>8</v>
      </c>
      <c r="B23" s="93">
        <f>B21+C21</f>
        <v>0.44791666666666663</v>
      </c>
      <c r="C23" s="90">
        <v>3.125E-2</v>
      </c>
      <c r="D23" s="102" t="s">
        <v>190</v>
      </c>
      <c r="E23" s="103" t="s">
        <v>377</v>
      </c>
      <c r="F23" s="104" t="s">
        <v>326</v>
      </c>
      <c r="G23" s="98" t="s">
        <v>376</v>
      </c>
      <c r="H23" s="163"/>
    </row>
    <row r="24" spans="1:8" ht="24.75" customHeight="1" x14ac:dyDescent="0.15">
      <c r="A24" s="142"/>
      <c r="B24" s="105"/>
      <c r="C24" s="95"/>
      <c r="D24" s="106"/>
      <c r="E24" s="107" t="s">
        <v>331</v>
      </c>
      <c r="F24" s="104" t="s">
        <v>324</v>
      </c>
      <c r="G24" s="98" t="s">
        <v>357</v>
      </c>
      <c r="H24" s="163"/>
    </row>
    <row r="25" spans="1:8" ht="40.5" x14ac:dyDescent="0.15">
      <c r="A25" s="143">
        <v>9</v>
      </c>
      <c r="B25" s="113">
        <f>B23+C23</f>
        <v>0.47916666666666663</v>
      </c>
      <c r="C25" s="113">
        <v>1.0416666666666666E-2</v>
      </c>
      <c r="D25" s="18"/>
      <c r="E25" s="133" t="s">
        <v>321</v>
      </c>
      <c r="F25" s="134" t="s">
        <v>232</v>
      </c>
      <c r="G25" s="135" t="s">
        <v>400</v>
      </c>
      <c r="H25" s="136" t="s">
        <v>375</v>
      </c>
    </row>
    <row r="26" spans="1:8" x14ac:dyDescent="0.15">
      <c r="A26" s="144">
        <v>10</v>
      </c>
      <c r="B26" s="109">
        <f>B25+C25</f>
        <v>0.48958333333333331</v>
      </c>
      <c r="C26" s="109">
        <v>1.0416666666666666E-2</v>
      </c>
      <c r="D26" s="110" t="s">
        <v>9</v>
      </c>
      <c r="E26" s="18" t="s">
        <v>21</v>
      </c>
      <c r="F26" s="92" t="s">
        <v>19</v>
      </c>
      <c r="G26" s="13" t="s">
        <v>322</v>
      </c>
      <c r="H26" s="96"/>
    </row>
    <row r="27" spans="1:8" x14ac:dyDescent="0.15">
      <c r="A27" s="142">
        <v>11</v>
      </c>
      <c r="B27" s="69"/>
      <c r="C27" s="95"/>
      <c r="D27" s="16"/>
      <c r="E27" s="110" t="s">
        <v>10</v>
      </c>
      <c r="F27" s="111" t="s">
        <v>19</v>
      </c>
      <c r="G27" s="13" t="s">
        <v>302</v>
      </c>
      <c r="H27" s="112"/>
    </row>
    <row r="28" spans="1:8" x14ac:dyDescent="0.15">
      <c r="A28" s="142"/>
      <c r="B28" s="69"/>
      <c r="C28" s="108"/>
      <c r="D28" s="23" t="s">
        <v>11</v>
      </c>
      <c r="E28" s="18" t="s">
        <v>29</v>
      </c>
      <c r="F28" s="18" t="s">
        <v>14</v>
      </c>
      <c r="G28" s="13" t="s">
        <v>421</v>
      </c>
      <c r="H28" s="27" t="s">
        <v>429</v>
      </c>
    </row>
    <row r="29" spans="1:8" x14ac:dyDescent="0.15">
      <c r="A29" s="143">
        <v>12</v>
      </c>
      <c r="B29" s="113">
        <f>B26+C26</f>
        <v>0.5</v>
      </c>
      <c r="C29" s="109">
        <v>2.0833333333333332E-2</v>
      </c>
      <c r="D29" s="23" t="s">
        <v>3</v>
      </c>
      <c r="E29" s="92" t="s">
        <v>235</v>
      </c>
      <c r="F29" s="92" t="s">
        <v>13</v>
      </c>
      <c r="G29" s="92" t="s">
        <v>419</v>
      </c>
      <c r="H29" s="13" t="s">
        <v>5</v>
      </c>
    </row>
    <row r="30" spans="1:8" x14ac:dyDescent="0.15">
      <c r="A30" s="143">
        <v>13</v>
      </c>
      <c r="B30" s="113"/>
      <c r="C30" s="109"/>
      <c r="D30" s="23" t="s">
        <v>162</v>
      </c>
      <c r="E30" s="18"/>
      <c r="F30" s="111" t="s">
        <v>19</v>
      </c>
      <c r="G30" s="13"/>
      <c r="H30" s="27" t="s">
        <v>177</v>
      </c>
    </row>
    <row r="31" spans="1:8" x14ac:dyDescent="0.15">
      <c r="A31" s="143">
        <v>14</v>
      </c>
      <c r="B31" s="113">
        <f>B29+C29</f>
        <v>0.52083333333333337</v>
      </c>
      <c r="C31" s="13"/>
      <c r="D31" s="13" t="s">
        <v>28</v>
      </c>
      <c r="E31" s="13"/>
      <c r="F31" s="13"/>
      <c r="G31" s="13"/>
      <c r="H31" s="13"/>
    </row>
    <row r="32" spans="1:8" x14ac:dyDescent="0.15">
      <c r="A32" s="145" t="s">
        <v>227</v>
      </c>
      <c r="B32" s="145"/>
      <c r="C32" s="146"/>
      <c r="D32" s="146"/>
      <c r="E32" s="146"/>
      <c r="F32" s="146"/>
      <c r="G32" s="146"/>
      <c r="H32" s="147"/>
    </row>
    <row r="33" spans="1:8" x14ac:dyDescent="0.15">
      <c r="A33" s="115" t="s">
        <v>61</v>
      </c>
      <c r="B33" s="116"/>
      <c r="C33" s="6"/>
      <c r="D33" s="6"/>
      <c r="E33" s="6"/>
      <c r="F33" s="6"/>
      <c r="G33" s="116" t="s">
        <v>323</v>
      </c>
      <c r="H33" s="53"/>
    </row>
    <row r="34" spans="1:8" x14ac:dyDescent="0.15">
      <c r="A34" s="66" t="s">
        <v>64</v>
      </c>
      <c r="B34" s="67"/>
      <c r="C34" s="4"/>
      <c r="D34" s="4"/>
      <c r="E34" s="4"/>
      <c r="F34" s="4"/>
      <c r="G34" s="67" t="s">
        <v>238</v>
      </c>
      <c r="H34" s="16" t="s">
        <v>219</v>
      </c>
    </row>
    <row r="35" spans="1:8" x14ac:dyDescent="0.15">
      <c r="A35" s="7" t="s">
        <v>15</v>
      </c>
      <c r="B35" s="4"/>
      <c r="C35" s="4"/>
      <c r="D35" s="4" t="s">
        <v>16</v>
      </c>
      <c r="E35" s="15"/>
      <c r="F35" s="4"/>
      <c r="G35" s="15" t="s">
        <v>422</v>
      </c>
      <c r="H35" s="16"/>
    </row>
    <row r="36" spans="1:8" x14ac:dyDescent="0.15">
      <c r="A36" s="69" t="s">
        <v>307</v>
      </c>
      <c r="B36" s="4"/>
      <c r="C36" s="4"/>
      <c r="D36" s="15" t="s">
        <v>358</v>
      </c>
      <c r="E36" s="15"/>
      <c r="F36" s="4"/>
      <c r="G36" s="15" t="s">
        <v>433</v>
      </c>
      <c r="H36" s="16"/>
    </row>
    <row r="37" spans="1:8" ht="27" x14ac:dyDescent="0.15">
      <c r="A37" s="9"/>
      <c r="B37" s="10"/>
      <c r="C37" s="10"/>
      <c r="D37" s="17" t="s">
        <v>67</v>
      </c>
      <c r="E37" s="17" t="s">
        <v>159</v>
      </c>
      <c r="F37" s="10"/>
      <c r="G37" s="17" t="s">
        <v>369</v>
      </c>
      <c r="H37" s="117" t="s">
        <v>359</v>
      </c>
    </row>
    <row r="38" spans="1:8" x14ac:dyDescent="0.15">
      <c r="A38" s="155" t="s">
        <v>225</v>
      </c>
      <c r="B38" s="155"/>
      <c r="C38" s="156"/>
      <c r="D38" s="156"/>
      <c r="E38" s="155"/>
      <c r="F38" s="158"/>
      <c r="G38" s="155"/>
      <c r="H38" s="159"/>
    </row>
    <row r="39" spans="1:8" x14ac:dyDescent="0.15">
      <c r="A39" s="160"/>
      <c r="B39" s="6"/>
      <c r="C39" s="6"/>
      <c r="D39" s="6"/>
      <c r="E39" s="11" t="s">
        <v>309</v>
      </c>
      <c r="F39" s="20">
        <v>44081</v>
      </c>
      <c r="G39" s="11" t="s">
        <v>294</v>
      </c>
      <c r="H39" s="80"/>
    </row>
    <row r="40" spans="1:8" x14ac:dyDescent="0.15">
      <c r="A40" s="7"/>
      <c r="B40" s="4"/>
      <c r="C40" s="4"/>
      <c r="D40" s="4"/>
      <c r="E40" s="15" t="s">
        <v>24</v>
      </c>
      <c r="F40" s="21">
        <v>44081</v>
      </c>
      <c r="G40" s="15" t="s">
        <v>181</v>
      </c>
      <c r="H40" s="8"/>
    </row>
    <row r="41" spans="1:8" x14ac:dyDescent="0.15">
      <c r="A41" s="7"/>
      <c r="B41" s="4"/>
      <c r="C41" s="4"/>
      <c r="D41" s="4"/>
      <c r="E41" s="15" t="s">
        <v>226</v>
      </c>
      <c r="F41" s="21">
        <v>44081</v>
      </c>
      <c r="G41" s="67" t="s">
        <v>305</v>
      </c>
      <c r="H41" s="16"/>
    </row>
    <row r="42" spans="1:8" x14ac:dyDescent="0.15">
      <c r="A42" s="7"/>
      <c r="B42" s="4"/>
      <c r="C42" s="4"/>
      <c r="D42" s="4"/>
      <c r="E42" s="15" t="s">
        <v>25</v>
      </c>
      <c r="F42" s="21">
        <v>44097</v>
      </c>
      <c r="G42" s="15" t="s">
        <v>404</v>
      </c>
      <c r="H42" s="16" t="s">
        <v>255</v>
      </c>
    </row>
    <row r="43" spans="1:8" x14ac:dyDescent="0.15">
      <c r="A43" s="7"/>
      <c r="B43" s="4"/>
      <c r="C43" s="4"/>
      <c r="D43" s="4"/>
      <c r="E43" s="15" t="s">
        <v>26</v>
      </c>
      <c r="F43" s="21">
        <v>44097</v>
      </c>
      <c r="G43" s="15" t="s">
        <v>293</v>
      </c>
      <c r="H43" s="16"/>
    </row>
    <row r="44" spans="1:8" x14ac:dyDescent="0.15">
      <c r="A44" s="7"/>
      <c r="B44" s="4"/>
      <c r="C44" s="4"/>
      <c r="D44" s="4"/>
      <c r="E44" s="15" t="s">
        <v>360</v>
      </c>
      <c r="F44" s="21">
        <v>44100</v>
      </c>
      <c r="G44" s="15" t="s">
        <v>80</v>
      </c>
      <c r="H44" s="16" t="s">
        <v>179</v>
      </c>
    </row>
    <row r="45" spans="1:8" x14ac:dyDescent="0.15">
      <c r="A45" s="7"/>
      <c r="B45" s="4"/>
      <c r="C45" s="4"/>
      <c r="D45" s="4"/>
      <c r="E45" s="15" t="s">
        <v>237</v>
      </c>
      <c r="F45" s="21">
        <v>44102</v>
      </c>
      <c r="G45" s="67" t="s">
        <v>234</v>
      </c>
      <c r="H45" s="16"/>
    </row>
    <row r="46" spans="1:8" x14ac:dyDescent="0.15">
      <c r="A46" s="9"/>
      <c r="B46" s="10"/>
      <c r="C46" s="10"/>
      <c r="D46" s="10"/>
      <c r="E46" s="161" t="s">
        <v>308</v>
      </c>
      <c r="F46" s="22">
        <v>44108</v>
      </c>
      <c r="G46" s="17"/>
      <c r="H46" s="54"/>
    </row>
    <row r="47" spans="1:8" x14ac:dyDescent="0.15">
      <c r="A47" s="149" t="s">
        <v>180</v>
      </c>
      <c r="B47" s="150"/>
      <c r="C47" s="151"/>
      <c r="D47" s="151"/>
      <c r="E47" s="150"/>
      <c r="F47" s="152"/>
      <c r="G47" s="150"/>
      <c r="H47" s="153"/>
    </row>
    <row r="48" spans="1:8" x14ac:dyDescent="0.15">
      <c r="A48" s="69" t="s">
        <v>361</v>
      </c>
      <c r="B48" s="15"/>
      <c r="C48" s="4"/>
      <c r="D48" s="4"/>
      <c r="E48" s="72" t="s">
        <v>362</v>
      </c>
      <c r="G48" s="15" t="s">
        <v>423</v>
      </c>
      <c r="H48" s="88" t="s">
        <v>339</v>
      </c>
    </row>
    <row r="49" spans="1:8" ht="27" x14ac:dyDescent="0.15">
      <c r="A49" s="69" t="s">
        <v>310</v>
      </c>
      <c r="B49" s="15"/>
      <c r="C49" s="4"/>
      <c r="D49" s="15"/>
      <c r="E49" s="72" t="s">
        <v>396</v>
      </c>
      <c r="G49" s="79" t="s">
        <v>378</v>
      </c>
      <c r="H49" s="88" t="s">
        <v>333</v>
      </c>
    </row>
    <row r="50" spans="1:8" x14ac:dyDescent="0.15">
      <c r="A50" s="69" t="s">
        <v>328</v>
      </c>
      <c r="B50" s="15"/>
      <c r="C50" s="4"/>
      <c r="D50" s="15"/>
      <c r="E50" s="72" t="s">
        <v>335</v>
      </c>
      <c r="G50" s="79" t="s">
        <v>405</v>
      </c>
      <c r="H50" s="88"/>
    </row>
    <row r="51" spans="1:8" x14ac:dyDescent="0.15">
      <c r="A51" s="69" t="s">
        <v>410</v>
      </c>
      <c r="B51" s="15"/>
      <c r="C51" s="4"/>
      <c r="D51" s="15"/>
      <c r="E51" s="72" t="s">
        <v>411</v>
      </c>
      <c r="G51" s="79" t="s">
        <v>414</v>
      </c>
      <c r="H51" s="88" t="s">
        <v>415</v>
      </c>
    </row>
    <row r="52" spans="1:8" s="1" customFormat="1" x14ac:dyDescent="0.15">
      <c r="A52" s="66" t="s">
        <v>186</v>
      </c>
      <c r="B52" s="67"/>
      <c r="C52" s="68"/>
      <c r="D52" s="68"/>
      <c r="E52" s="67" t="s">
        <v>212</v>
      </c>
      <c r="F52" s="68"/>
      <c r="G52" s="67" t="s">
        <v>296</v>
      </c>
      <c r="H52" s="78" t="s">
        <v>295</v>
      </c>
    </row>
    <row r="53" spans="1:8" x14ac:dyDescent="0.15">
      <c r="A53" s="66" t="s">
        <v>30</v>
      </c>
      <c r="B53" s="67"/>
      <c r="C53" s="4"/>
      <c r="D53" s="4"/>
      <c r="E53" s="67" t="s">
        <v>213</v>
      </c>
      <c r="F53" s="4"/>
      <c r="G53" s="67" t="s">
        <v>193</v>
      </c>
      <c r="H53" s="16" t="s">
        <v>264</v>
      </c>
    </row>
    <row r="54" spans="1:8" x14ac:dyDescent="0.15">
      <c r="A54" s="7" t="s">
        <v>17</v>
      </c>
      <c r="B54" s="4"/>
      <c r="C54" s="4"/>
      <c r="D54" s="4"/>
      <c r="E54" s="15" t="s">
        <v>427</v>
      </c>
      <c r="F54" s="15" t="s">
        <v>230</v>
      </c>
      <c r="G54" s="67" t="s">
        <v>193</v>
      </c>
      <c r="H54" s="16"/>
    </row>
    <row r="55" spans="1:8" ht="27" x14ac:dyDescent="0.15">
      <c r="A55" s="7"/>
      <c r="B55" s="4"/>
      <c r="C55" s="4"/>
      <c r="D55" s="4"/>
      <c r="E55" s="79" t="s">
        <v>406</v>
      </c>
      <c r="F55" s="15" t="s">
        <v>231</v>
      </c>
      <c r="G55" s="67" t="s">
        <v>408</v>
      </c>
      <c r="H55" s="88" t="s">
        <v>407</v>
      </c>
    </row>
    <row r="56" spans="1:8" x14ac:dyDescent="0.15">
      <c r="A56" s="69" t="s">
        <v>299</v>
      </c>
      <c r="B56" s="15"/>
      <c r="C56" s="4"/>
      <c r="D56" s="4"/>
      <c r="E56" s="119" t="s">
        <v>300</v>
      </c>
      <c r="F56" s="72"/>
      <c r="G56" s="67" t="s">
        <v>234</v>
      </c>
      <c r="H56" s="16"/>
    </row>
    <row r="57" spans="1:8" x14ac:dyDescent="0.15">
      <c r="A57" s="69" t="s">
        <v>63</v>
      </c>
      <c r="B57" s="15"/>
      <c r="C57" s="4"/>
      <c r="D57" s="4"/>
      <c r="E57" s="119" t="s">
        <v>260</v>
      </c>
      <c r="F57" s="72"/>
      <c r="G57" s="67" t="s">
        <v>234</v>
      </c>
      <c r="H57" s="16"/>
    </row>
    <row r="58" spans="1:8" x14ac:dyDescent="0.15">
      <c r="A58" s="69" t="s">
        <v>240</v>
      </c>
      <c r="B58" s="15"/>
      <c r="C58" s="4"/>
      <c r="D58" s="4"/>
      <c r="E58" s="79" t="s">
        <v>239</v>
      </c>
      <c r="F58" s="72"/>
      <c r="G58" s="67" t="s">
        <v>234</v>
      </c>
      <c r="H58" s="16"/>
    </row>
    <row r="59" spans="1:8" x14ac:dyDescent="0.15">
      <c r="A59" s="69" t="s">
        <v>257</v>
      </c>
      <c r="B59" s="15"/>
      <c r="C59" s="4"/>
      <c r="D59" s="4"/>
      <c r="E59" s="15"/>
      <c r="F59" s="72"/>
      <c r="G59" s="67" t="s">
        <v>297</v>
      </c>
      <c r="H59" s="16"/>
    </row>
    <row r="60" spans="1:8" x14ac:dyDescent="0.15">
      <c r="A60" s="69" t="s">
        <v>187</v>
      </c>
      <c r="B60" s="15"/>
      <c r="C60" s="4"/>
      <c r="D60" s="4"/>
      <c r="E60" s="15"/>
      <c r="F60" s="72"/>
      <c r="G60" s="67" t="s">
        <v>297</v>
      </c>
      <c r="H60" s="16"/>
    </row>
    <row r="61" spans="1:8" x14ac:dyDescent="0.15">
      <c r="A61" s="69" t="s">
        <v>363</v>
      </c>
      <c r="B61" s="15"/>
      <c r="C61" s="4"/>
      <c r="D61" s="4"/>
      <c r="E61" s="15"/>
      <c r="F61" s="72"/>
      <c r="G61" s="67" t="s">
        <v>409</v>
      </c>
      <c r="H61" s="16"/>
    </row>
    <row r="62" spans="1:8" x14ac:dyDescent="0.15">
      <c r="A62" s="66" t="s">
        <v>184</v>
      </c>
      <c r="B62" s="67"/>
      <c r="C62" s="4"/>
      <c r="D62" s="4"/>
      <c r="E62" s="15"/>
      <c r="F62" s="72" t="s">
        <v>183</v>
      </c>
      <c r="G62" s="67" t="s">
        <v>62</v>
      </c>
      <c r="H62" s="16" t="s">
        <v>214</v>
      </c>
    </row>
    <row r="63" spans="1:8" x14ac:dyDescent="0.15">
      <c r="A63" s="66" t="s">
        <v>192</v>
      </c>
      <c r="B63" s="67"/>
      <c r="C63" s="4"/>
      <c r="D63" s="4"/>
      <c r="E63" s="15"/>
      <c r="F63" s="72" t="s">
        <v>182</v>
      </c>
      <c r="G63" s="67" t="s">
        <v>66</v>
      </c>
      <c r="H63" s="16"/>
    </row>
    <row r="64" spans="1:8" x14ac:dyDescent="0.15">
      <c r="A64" s="70" t="s">
        <v>188</v>
      </c>
      <c r="B64" s="71"/>
      <c r="C64" s="10"/>
      <c r="D64" s="10"/>
      <c r="E64" s="17"/>
      <c r="F64" s="17" t="s">
        <v>182</v>
      </c>
      <c r="G64" s="71" t="s">
        <v>62</v>
      </c>
      <c r="H64" s="54"/>
    </row>
    <row r="65" spans="1:8" x14ac:dyDescent="0.15">
      <c r="A65" s="154" t="s">
        <v>256</v>
      </c>
      <c r="B65" s="155"/>
      <c r="C65" s="156"/>
      <c r="D65" s="155"/>
      <c r="E65" s="155"/>
      <c r="F65" s="156"/>
      <c r="G65" s="155"/>
      <c r="H65" s="157"/>
    </row>
    <row r="66" spans="1:8" x14ac:dyDescent="0.15">
      <c r="A66" s="66" t="s">
        <v>220</v>
      </c>
      <c r="B66" s="67"/>
      <c r="C66" s="4"/>
      <c r="D66" s="4"/>
      <c r="E66" s="15" t="s">
        <v>336</v>
      </c>
      <c r="F66" s="67" t="s">
        <v>389</v>
      </c>
      <c r="H66" s="16"/>
    </row>
    <row r="67" spans="1:8" x14ac:dyDescent="0.15">
      <c r="A67" s="66" t="s">
        <v>383</v>
      </c>
      <c r="B67" s="67"/>
      <c r="C67" s="4"/>
      <c r="D67" s="4"/>
      <c r="E67" s="15" t="s">
        <v>382</v>
      </c>
      <c r="F67" s="79" t="s">
        <v>386</v>
      </c>
      <c r="G67" s="67"/>
      <c r="H67" s="16"/>
    </row>
    <row r="68" spans="1:8" x14ac:dyDescent="0.15">
      <c r="A68" s="66" t="s">
        <v>384</v>
      </c>
      <c r="B68" s="67"/>
      <c r="C68" s="4"/>
      <c r="D68" s="4"/>
      <c r="E68" s="15" t="s">
        <v>337</v>
      </c>
      <c r="F68" s="79" t="s">
        <v>386</v>
      </c>
      <c r="G68" s="67"/>
      <c r="H68" s="16"/>
    </row>
    <row r="69" spans="1:8" x14ac:dyDescent="0.15">
      <c r="A69" s="66" t="s">
        <v>338</v>
      </c>
      <c r="B69" s="67"/>
      <c r="C69" s="4"/>
      <c r="D69" s="4"/>
      <c r="E69" s="15"/>
      <c r="F69" s="79" t="s">
        <v>385</v>
      </c>
      <c r="G69" s="67"/>
      <c r="H69" s="16"/>
    </row>
    <row r="70" spans="1:8" x14ac:dyDescent="0.15">
      <c r="A70" s="66" t="s">
        <v>334</v>
      </c>
      <c r="B70" s="67"/>
      <c r="C70" s="4"/>
      <c r="D70" s="4"/>
      <c r="E70" s="4"/>
      <c r="F70" s="67" t="s">
        <v>388</v>
      </c>
      <c r="G70" s="67"/>
      <c r="H70" s="16"/>
    </row>
    <row r="71" spans="1:8" x14ac:dyDescent="0.15">
      <c r="A71" s="66" t="s">
        <v>424</v>
      </c>
      <c r="B71" s="67"/>
      <c r="C71" s="4"/>
      <c r="D71" s="4"/>
      <c r="E71" s="15"/>
      <c r="F71" s="67" t="s">
        <v>388</v>
      </c>
      <c r="H71" s="16"/>
    </row>
    <row r="72" spans="1:8" x14ac:dyDescent="0.15">
      <c r="A72" s="66" t="s">
        <v>265</v>
      </c>
      <c r="B72" s="67"/>
      <c r="C72" s="4"/>
      <c r="D72" s="4"/>
      <c r="E72" s="79" t="s">
        <v>379</v>
      </c>
      <c r="F72" s="67" t="s">
        <v>388</v>
      </c>
      <c r="H72" s="16"/>
    </row>
    <row r="73" spans="1:8" x14ac:dyDescent="0.15">
      <c r="A73" s="66" t="s">
        <v>160</v>
      </c>
      <c r="B73" s="67"/>
      <c r="C73" s="4"/>
      <c r="D73" s="4"/>
      <c r="E73" s="15" t="s">
        <v>161</v>
      </c>
      <c r="F73" s="79" t="s">
        <v>385</v>
      </c>
      <c r="G73" s="15"/>
      <c r="H73" s="16"/>
    </row>
    <row r="74" spans="1:8" x14ac:dyDescent="0.15">
      <c r="A74" s="66" t="s">
        <v>229</v>
      </c>
      <c r="B74" s="67"/>
      <c r="C74" s="4"/>
      <c r="D74" s="4"/>
      <c r="F74" s="15" t="s">
        <v>298</v>
      </c>
      <c r="G74" s="15"/>
      <c r="H74" s="16"/>
    </row>
    <row r="75" spans="1:8" x14ac:dyDescent="0.15">
      <c r="A75" s="66" t="s">
        <v>312</v>
      </c>
      <c r="B75" s="67"/>
      <c r="C75" s="4"/>
      <c r="D75" s="4"/>
      <c r="F75" s="15" t="s">
        <v>413</v>
      </c>
      <c r="G75" s="4"/>
      <c r="H75" s="16"/>
    </row>
    <row r="76" spans="1:8" x14ac:dyDescent="0.15">
      <c r="A76" s="66"/>
      <c r="B76" s="67"/>
      <c r="C76" s="4"/>
      <c r="D76" s="4"/>
      <c r="F76" s="15" t="s">
        <v>372</v>
      </c>
      <c r="G76" s="4"/>
      <c r="H76" s="16"/>
    </row>
    <row r="77" spans="1:8" x14ac:dyDescent="0.15">
      <c r="A77" s="66" t="s">
        <v>236</v>
      </c>
      <c r="B77" s="67"/>
      <c r="C77" s="4"/>
      <c r="D77" s="4"/>
      <c r="E77" s="15" t="s">
        <v>364</v>
      </c>
      <c r="F77" s="15" t="s">
        <v>386</v>
      </c>
      <c r="G77" s="67" t="s">
        <v>261</v>
      </c>
      <c r="H77" s="16"/>
    </row>
    <row r="78" spans="1:8" x14ac:dyDescent="0.15">
      <c r="A78" s="66" t="s">
        <v>390</v>
      </c>
      <c r="B78" s="67"/>
      <c r="C78" s="4"/>
      <c r="D78" s="4"/>
      <c r="E78" s="79" t="s">
        <v>381</v>
      </c>
      <c r="F78" s="79" t="s">
        <v>387</v>
      </c>
      <c r="G78" s="67" t="s">
        <v>412</v>
      </c>
      <c r="H78" s="16"/>
    </row>
    <row r="79" spans="1:8" x14ac:dyDescent="0.15">
      <c r="A79" s="118" t="s">
        <v>425</v>
      </c>
      <c r="B79" s="17"/>
      <c r="C79" s="10"/>
      <c r="D79" s="10"/>
      <c r="E79" s="17" t="s">
        <v>380</v>
      </c>
      <c r="F79" s="71" t="s">
        <v>426</v>
      </c>
      <c r="G79" s="17" t="s">
        <v>366</v>
      </c>
      <c r="H79" s="54" t="s">
        <v>373</v>
      </c>
    </row>
    <row r="80" spans="1:8" x14ac:dyDescent="0.15">
      <c r="E80" s="12"/>
    </row>
  </sheetData>
  <mergeCells count="2">
    <mergeCell ref="H21:H24"/>
    <mergeCell ref="E6:G6"/>
  </mergeCells>
  <phoneticPr fontId="4"/>
  <pageMargins left="0.78740157480314965" right="0.78740157480314965" top="0.98425196850393704" bottom="0.98425196850393704" header="0.51181102362204722" footer="0.51181102362204722"/>
  <pageSetup paperSize="8" scale="76" orientation="portrait" verticalDpi="360" r:id="rId1"/>
  <headerFooter alignWithMargins="0">
    <oddHeader>&amp;L&amp;14&amp;A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"/>
  <sheetViews>
    <sheetView topLeftCell="A7" zoomScale="85" zoomScaleNormal="85" workbookViewId="0">
      <selection activeCell="K26" sqref="K26"/>
    </sheetView>
  </sheetViews>
  <sheetFormatPr defaultRowHeight="13.5" x14ac:dyDescent="0.15"/>
  <sheetData>
    <row r="2" spans="1:1" x14ac:dyDescent="0.15">
      <c r="A2" t="s">
        <v>263</v>
      </c>
    </row>
  </sheetData>
  <phoneticPr fontId="4"/>
  <pageMargins left="0.23622047244094491" right="0.23622047244094491" top="0.74803149606299213" bottom="0.74803149606299213" header="0.31496062992125984" footer="0.31496062992125984"/>
  <pageSetup paperSize="9" scale="86" orientation="landscape" verticalDpi="360" r:id="rId1"/>
  <headerFooter alignWithMargins="0">
    <oddHeader>&amp;L&amp;"ＭＳ Ｐゴシック,太字"&amp;14&amp;A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3"/>
  <sheetViews>
    <sheetView zoomScale="85" zoomScaleNormal="85" workbookViewId="0">
      <selection activeCell="H8" sqref="H8"/>
    </sheetView>
  </sheetViews>
  <sheetFormatPr defaultRowHeight="17.25" customHeight="1" x14ac:dyDescent="0.15"/>
  <cols>
    <col min="1" max="1" width="5.375" style="39" bestFit="1" customWidth="1"/>
    <col min="2" max="2" width="10.25" style="39" bestFit="1" customWidth="1"/>
    <col min="3" max="3" width="34.5" style="39" customWidth="1"/>
    <col min="4" max="4" width="10.25" style="39" bestFit="1" customWidth="1"/>
    <col min="5" max="5" width="34.5" style="39" customWidth="1"/>
    <col min="6" max="16384" width="9" style="39"/>
  </cols>
  <sheetData>
    <row r="1" spans="1:5" ht="17.25" customHeight="1" x14ac:dyDescent="0.15">
      <c r="A1" s="38"/>
      <c r="B1" s="38"/>
      <c r="C1" s="38"/>
      <c r="D1" s="38"/>
      <c r="E1" s="38"/>
    </row>
    <row r="2" spans="1:5" ht="17.25" customHeight="1" x14ac:dyDescent="0.15">
      <c r="A2" s="40" t="s">
        <v>71</v>
      </c>
      <c r="B2" s="40" t="s">
        <v>72</v>
      </c>
      <c r="C2" s="41" t="s">
        <v>73</v>
      </c>
      <c r="D2" s="40" t="s">
        <v>74</v>
      </c>
      <c r="E2" s="41" t="s">
        <v>75</v>
      </c>
    </row>
    <row r="3" spans="1:5" ht="17.25" customHeight="1" x14ac:dyDescent="0.15">
      <c r="A3" s="42"/>
      <c r="B3" s="42"/>
      <c r="C3" s="42"/>
      <c r="D3" s="42"/>
      <c r="E3" s="42"/>
    </row>
    <row r="4" spans="1:5" ht="41.25" customHeight="1" x14ac:dyDescent="0.15">
      <c r="A4" s="43">
        <v>1</v>
      </c>
      <c r="B4" s="43"/>
      <c r="C4" s="43"/>
      <c r="D4" s="43"/>
      <c r="E4" s="43"/>
    </row>
    <row r="5" spans="1:5" ht="41.25" customHeight="1" x14ac:dyDescent="0.15">
      <c r="A5" s="43">
        <v>2</v>
      </c>
      <c r="B5" s="43"/>
      <c r="C5" s="43"/>
      <c r="D5" s="43"/>
      <c r="E5" s="43"/>
    </row>
    <row r="6" spans="1:5" ht="41.25" customHeight="1" x14ac:dyDescent="0.15">
      <c r="A6" s="43">
        <v>3</v>
      </c>
      <c r="B6" s="43"/>
      <c r="C6" s="43"/>
      <c r="D6" s="43"/>
      <c r="E6" s="43"/>
    </row>
    <row r="7" spans="1:5" ht="41.25" customHeight="1" x14ac:dyDescent="0.15">
      <c r="A7" s="43">
        <v>4</v>
      </c>
      <c r="B7" s="43"/>
      <c r="C7" s="43"/>
      <c r="D7" s="43"/>
      <c r="E7" s="43"/>
    </row>
    <row r="8" spans="1:5" ht="41.25" customHeight="1" x14ac:dyDescent="0.15">
      <c r="A8" s="43">
        <v>5</v>
      </c>
      <c r="B8" s="43"/>
      <c r="C8" s="43"/>
      <c r="D8" s="43"/>
      <c r="E8" s="43"/>
    </row>
    <row r="9" spans="1:5" ht="41.25" customHeight="1" x14ac:dyDescent="0.15">
      <c r="A9" s="43">
        <v>6</v>
      </c>
      <c r="B9" s="43"/>
      <c r="C9" s="43"/>
      <c r="D9" s="43"/>
      <c r="E9" s="43"/>
    </row>
    <row r="10" spans="1:5" ht="41.25" customHeight="1" x14ac:dyDescent="0.15">
      <c r="A10" s="43">
        <v>7</v>
      </c>
      <c r="B10" s="43"/>
      <c r="C10" s="43"/>
      <c r="D10" s="43"/>
      <c r="E10" s="43"/>
    </row>
    <row r="11" spans="1:5" ht="41.25" customHeight="1" x14ac:dyDescent="0.15">
      <c r="A11" s="43">
        <v>8</v>
      </c>
      <c r="B11" s="43"/>
      <c r="C11" s="43"/>
      <c r="D11" s="43"/>
      <c r="E11" s="43"/>
    </row>
    <row r="12" spans="1:5" ht="41.25" customHeight="1" x14ac:dyDescent="0.15">
      <c r="A12" s="43">
        <v>9</v>
      </c>
      <c r="B12" s="43"/>
      <c r="C12" s="43"/>
      <c r="D12" s="43"/>
      <c r="E12" s="43"/>
    </row>
    <row r="13" spans="1:5" ht="41.25" customHeight="1" x14ac:dyDescent="0.15">
      <c r="A13" s="43">
        <v>10</v>
      </c>
      <c r="B13" s="43"/>
      <c r="C13" s="43"/>
      <c r="D13" s="43"/>
      <c r="E13" s="43"/>
    </row>
    <row r="14" spans="1:5" ht="41.25" customHeight="1" x14ac:dyDescent="0.15">
      <c r="A14" s="43">
        <v>11</v>
      </c>
      <c r="B14" s="43"/>
      <c r="C14" s="43"/>
      <c r="D14" s="43"/>
      <c r="E14" s="43"/>
    </row>
    <row r="15" spans="1:5" ht="41.25" customHeight="1" x14ac:dyDescent="0.15">
      <c r="A15" s="43">
        <v>12</v>
      </c>
      <c r="B15" s="43"/>
      <c r="C15" s="43"/>
      <c r="D15" s="43"/>
      <c r="E15" s="43"/>
    </row>
    <row r="16" spans="1:5" ht="41.25" customHeight="1" x14ac:dyDescent="0.15">
      <c r="A16" s="43">
        <v>13</v>
      </c>
      <c r="B16" s="43"/>
      <c r="C16" s="43"/>
      <c r="D16" s="43"/>
      <c r="E16" s="43"/>
    </row>
    <row r="17" spans="1:5" ht="41.25" customHeight="1" x14ac:dyDescent="0.15">
      <c r="A17" s="43">
        <v>14</v>
      </c>
      <c r="B17" s="43"/>
      <c r="C17" s="43"/>
      <c r="D17" s="43"/>
      <c r="E17" s="43"/>
    </row>
    <row r="18" spans="1:5" ht="41.25" customHeight="1" x14ac:dyDescent="0.15">
      <c r="A18" s="43">
        <v>15</v>
      </c>
      <c r="B18" s="43"/>
      <c r="C18" s="43"/>
      <c r="D18" s="43"/>
      <c r="E18" s="43"/>
    </row>
    <row r="19" spans="1:5" ht="41.25" customHeight="1" x14ac:dyDescent="0.15">
      <c r="A19" s="43">
        <v>16</v>
      </c>
      <c r="B19" s="43"/>
      <c r="C19" s="43"/>
      <c r="D19" s="43"/>
      <c r="E19" s="43"/>
    </row>
    <row r="20" spans="1:5" ht="41.25" customHeight="1" x14ac:dyDescent="0.15">
      <c r="A20" s="43">
        <v>17</v>
      </c>
      <c r="B20" s="43"/>
      <c r="C20" s="43"/>
      <c r="D20" s="43"/>
      <c r="E20" s="43"/>
    </row>
    <row r="21" spans="1:5" ht="41.25" customHeight="1" x14ac:dyDescent="0.15">
      <c r="A21" s="43">
        <v>18</v>
      </c>
      <c r="B21" s="43"/>
      <c r="C21" s="43"/>
      <c r="D21" s="43"/>
      <c r="E21" s="43"/>
    </row>
    <row r="22" spans="1:5" ht="41.25" customHeight="1" x14ac:dyDescent="0.15">
      <c r="A22" s="43">
        <v>19</v>
      </c>
      <c r="B22" s="43"/>
      <c r="C22" s="43"/>
      <c r="D22" s="43"/>
      <c r="E22" s="43"/>
    </row>
    <row r="23" spans="1:5" ht="41.25" customHeight="1" x14ac:dyDescent="0.15">
      <c r="A23" s="43">
        <v>20</v>
      </c>
      <c r="B23" s="43"/>
      <c r="C23" s="43"/>
      <c r="D23" s="43"/>
      <c r="E23" s="43"/>
    </row>
  </sheetData>
  <phoneticPr fontId="4"/>
  <pageMargins left="0.78740157480314965" right="0.78740157480314965" top="0.98425196850393704" bottom="0.98425196850393704" header="0.51181102362204722" footer="0.51181102362204722"/>
  <pageSetup paperSize="9" scale="88" orientation="portrait" horizontalDpi="4294967293" verticalDpi="4294967293" r:id="rId1"/>
  <headerFooter alignWithMargins="0">
    <oddHeader>&amp;L&amp;"ＭＳ Ｐゴシック,太字"&amp;16&amp;A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9"/>
  <sheetViews>
    <sheetView topLeftCell="A22" zoomScale="85" zoomScaleNormal="85" workbookViewId="0">
      <selection activeCell="F30" sqref="F30"/>
    </sheetView>
  </sheetViews>
  <sheetFormatPr defaultRowHeight="21" x14ac:dyDescent="0.2"/>
  <cols>
    <col min="1" max="1" width="7.75" style="58" bestFit="1" customWidth="1"/>
    <col min="2" max="2" width="12.625" style="58" customWidth="1"/>
    <col min="3" max="4" width="7.75" style="58" bestFit="1" customWidth="1"/>
    <col min="5" max="5" width="13.75" style="58" customWidth="1"/>
    <col min="6" max="6" width="14" style="58" customWidth="1"/>
    <col min="7" max="7" width="42.75" style="58" bestFit="1" customWidth="1"/>
    <col min="8" max="16384" width="9" style="58"/>
  </cols>
  <sheetData>
    <row r="1" spans="1:7" ht="42" x14ac:dyDescent="0.2">
      <c r="A1" s="77" t="s">
        <v>206</v>
      </c>
      <c r="B1" s="56" t="s">
        <v>163</v>
      </c>
      <c r="C1" s="56" t="s">
        <v>205</v>
      </c>
      <c r="D1" s="56" t="s">
        <v>164</v>
      </c>
      <c r="E1" s="73" t="s">
        <v>223</v>
      </c>
      <c r="F1" s="73" t="s">
        <v>224</v>
      </c>
      <c r="G1" s="74" t="s">
        <v>194</v>
      </c>
    </row>
    <row r="2" spans="1:7" x14ac:dyDescent="0.2">
      <c r="A2" s="114">
        <v>109</v>
      </c>
      <c r="B2" s="60" t="s">
        <v>165</v>
      </c>
      <c r="C2" s="60">
        <v>1</v>
      </c>
      <c r="D2" s="59">
        <v>2</v>
      </c>
      <c r="E2" s="60">
        <v>2</v>
      </c>
      <c r="F2" s="60"/>
      <c r="G2" s="57" t="s">
        <v>258</v>
      </c>
    </row>
    <row r="3" spans="1:7" x14ac:dyDescent="0.2">
      <c r="A3" s="59">
        <v>111</v>
      </c>
      <c r="B3" s="75" t="s">
        <v>271</v>
      </c>
      <c r="C3" s="60">
        <v>1</v>
      </c>
      <c r="D3" s="59">
        <v>1</v>
      </c>
      <c r="E3" s="60">
        <v>1</v>
      </c>
      <c r="F3" s="60"/>
      <c r="G3" s="57"/>
    </row>
    <row r="4" spans="1:7" x14ac:dyDescent="0.2">
      <c r="A4" s="114">
        <v>115</v>
      </c>
      <c r="B4" s="75" t="s">
        <v>166</v>
      </c>
      <c r="C4" s="60">
        <v>1</v>
      </c>
      <c r="D4" s="59">
        <v>1</v>
      </c>
      <c r="E4" s="60">
        <v>1</v>
      </c>
      <c r="F4" s="60"/>
      <c r="G4" s="57" t="s">
        <v>251</v>
      </c>
    </row>
    <row r="5" spans="1:7" x14ac:dyDescent="0.2">
      <c r="A5" s="114">
        <v>116</v>
      </c>
      <c r="B5" s="75" t="s">
        <v>167</v>
      </c>
      <c r="C5" s="60">
        <v>1</v>
      </c>
      <c r="D5" s="59">
        <v>1</v>
      </c>
      <c r="E5" s="60">
        <v>1</v>
      </c>
      <c r="F5" s="60"/>
      <c r="G5" s="57" t="s">
        <v>250</v>
      </c>
    </row>
    <row r="6" spans="1:7" x14ac:dyDescent="0.2">
      <c r="A6" s="114">
        <v>118</v>
      </c>
      <c r="B6" s="75" t="s">
        <v>168</v>
      </c>
      <c r="C6" s="60">
        <v>1</v>
      </c>
      <c r="D6" s="59">
        <v>2</v>
      </c>
      <c r="E6" s="60"/>
      <c r="F6" s="60">
        <v>2</v>
      </c>
      <c r="G6" s="57" t="s">
        <v>62</v>
      </c>
    </row>
    <row r="7" spans="1:7" x14ac:dyDescent="0.2">
      <c r="A7" s="114">
        <v>211</v>
      </c>
      <c r="B7" s="75" t="s">
        <v>169</v>
      </c>
      <c r="C7" s="60">
        <v>1</v>
      </c>
      <c r="D7" s="59">
        <v>1</v>
      </c>
      <c r="E7" s="60"/>
      <c r="F7" s="60">
        <v>1</v>
      </c>
      <c r="G7" s="57" t="s">
        <v>221</v>
      </c>
    </row>
    <row r="8" spans="1:7" x14ac:dyDescent="0.2">
      <c r="A8" s="114">
        <v>221</v>
      </c>
      <c r="B8" s="75" t="s">
        <v>249</v>
      </c>
      <c r="C8" s="60">
        <v>1</v>
      </c>
      <c r="D8" s="59">
        <v>3</v>
      </c>
      <c r="E8" s="60"/>
      <c r="F8" s="60">
        <v>3</v>
      </c>
      <c r="G8" s="57" t="s">
        <v>246</v>
      </c>
    </row>
    <row r="9" spans="1:7" x14ac:dyDescent="0.2">
      <c r="A9" s="59">
        <v>303</v>
      </c>
      <c r="B9" s="75" t="s">
        <v>170</v>
      </c>
      <c r="C9" s="60">
        <v>1</v>
      </c>
      <c r="D9" s="59">
        <v>1</v>
      </c>
      <c r="E9" s="60">
        <v>1</v>
      </c>
      <c r="F9" s="60"/>
      <c r="G9" s="57"/>
    </row>
    <row r="10" spans="1:7" x14ac:dyDescent="0.2">
      <c r="A10" s="59">
        <v>307</v>
      </c>
      <c r="B10" s="75" t="s">
        <v>195</v>
      </c>
      <c r="C10" s="60">
        <v>1</v>
      </c>
      <c r="D10" s="59">
        <v>4</v>
      </c>
      <c r="E10" s="60">
        <v>4</v>
      </c>
      <c r="F10" s="60"/>
      <c r="G10" s="57"/>
    </row>
    <row r="11" spans="1:7" x14ac:dyDescent="0.2">
      <c r="A11" s="59">
        <v>308</v>
      </c>
      <c r="B11" s="75" t="s">
        <v>171</v>
      </c>
      <c r="C11" s="60">
        <v>1</v>
      </c>
      <c r="D11" s="59">
        <v>1</v>
      </c>
      <c r="E11" s="60">
        <v>1</v>
      </c>
      <c r="F11" s="60"/>
      <c r="G11" s="57"/>
    </row>
    <row r="12" spans="1:7" x14ac:dyDescent="0.2">
      <c r="A12" s="114">
        <v>324</v>
      </c>
      <c r="B12" s="75" t="s">
        <v>222</v>
      </c>
      <c r="C12" s="60">
        <v>1</v>
      </c>
      <c r="D12" s="59">
        <v>1</v>
      </c>
      <c r="E12" s="60">
        <v>1</v>
      </c>
      <c r="F12" s="60"/>
      <c r="G12" s="57" t="s">
        <v>246</v>
      </c>
    </row>
    <row r="13" spans="1:7" x14ac:dyDescent="0.2">
      <c r="A13" s="59">
        <v>405</v>
      </c>
      <c r="B13" s="75" t="s">
        <v>267</v>
      </c>
      <c r="C13" s="60">
        <v>1</v>
      </c>
      <c r="D13" s="59">
        <v>1</v>
      </c>
      <c r="E13" s="60"/>
      <c r="F13" s="60">
        <v>1</v>
      </c>
      <c r="G13" s="57"/>
    </row>
    <row r="14" spans="1:7" x14ac:dyDescent="0.2">
      <c r="A14" s="59">
        <v>407</v>
      </c>
      <c r="B14" s="75" t="s">
        <v>201</v>
      </c>
      <c r="C14" s="60">
        <v>1</v>
      </c>
      <c r="D14" s="59">
        <v>2</v>
      </c>
      <c r="E14" s="60"/>
      <c r="F14" s="60">
        <v>2</v>
      </c>
      <c r="G14" s="57"/>
    </row>
    <row r="15" spans="1:7" x14ac:dyDescent="0.2">
      <c r="A15" s="59">
        <v>408</v>
      </c>
      <c r="B15" s="75" t="s">
        <v>196</v>
      </c>
      <c r="C15" s="60">
        <v>1</v>
      </c>
      <c r="D15" s="59">
        <v>1</v>
      </c>
      <c r="E15" s="60"/>
      <c r="F15" s="60">
        <v>1</v>
      </c>
      <c r="G15" s="57"/>
    </row>
    <row r="16" spans="1:7" x14ac:dyDescent="0.2">
      <c r="A16" s="114">
        <v>414</v>
      </c>
      <c r="B16" s="75" t="s">
        <v>172</v>
      </c>
      <c r="C16" s="60">
        <v>1</v>
      </c>
      <c r="D16" s="59">
        <v>1</v>
      </c>
      <c r="E16" s="60"/>
      <c r="F16" s="60">
        <v>1</v>
      </c>
      <c r="G16" s="57" t="s">
        <v>221</v>
      </c>
    </row>
    <row r="17" spans="1:7" ht="42" x14ac:dyDescent="0.2">
      <c r="A17" s="114">
        <v>416</v>
      </c>
      <c r="B17" s="75" t="s">
        <v>173</v>
      </c>
      <c r="C17" s="60">
        <v>1</v>
      </c>
      <c r="D17" s="59">
        <v>2</v>
      </c>
      <c r="E17" s="60"/>
      <c r="F17" s="60">
        <v>2</v>
      </c>
      <c r="G17" s="73" t="s">
        <v>253</v>
      </c>
    </row>
    <row r="18" spans="1:7" x14ac:dyDescent="0.2">
      <c r="A18" s="59">
        <v>419</v>
      </c>
      <c r="B18" s="75" t="s">
        <v>269</v>
      </c>
      <c r="C18" s="60">
        <v>1</v>
      </c>
      <c r="D18" s="59">
        <v>1</v>
      </c>
      <c r="E18" s="60"/>
      <c r="F18" s="60">
        <v>1</v>
      </c>
      <c r="G18" s="57"/>
    </row>
    <row r="19" spans="1:7" x14ac:dyDescent="0.2">
      <c r="A19" s="59">
        <v>504</v>
      </c>
      <c r="B19" s="75" t="s">
        <v>197</v>
      </c>
      <c r="C19" s="60">
        <v>1</v>
      </c>
      <c r="D19" s="59">
        <v>1</v>
      </c>
      <c r="E19" s="60">
        <v>1</v>
      </c>
      <c r="F19" s="60"/>
      <c r="G19" s="57"/>
    </row>
    <row r="20" spans="1:7" x14ac:dyDescent="0.2">
      <c r="A20" s="114">
        <v>505</v>
      </c>
      <c r="B20" s="75" t="s">
        <v>248</v>
      </c>
      <c r="C20" s="60">
        <v>1</v>
      </c>
      <c r="D20" s="59">
        <v>1</v>
      </c>
      <c r="E20" s="60"/>
      <c r="F20" s="60">
        <v>1</v>
      </c>
      <c r="G20" s="57" t="s">
        <v>259</v>
      </c>
    </row>
    <row r="21" spans="1:7" x14ac:dyDescent="0.2">
      <c r="A21" s="114">
        <v>514</v>
      </c>
      <c r="B21" s="75" t="s">
        <v>200</v>
      </c>
      <c r="C21" s="60">
        <v>1</v>
      </c>
      <c r="D21" s="59">
        <v>2</v>
      </c>
      <c r="E21" s="60">
        <v>2</v>
      </c>
      <c r="F21" s="60"/>
      <c r="G21" s="57" t="s">
        <v>202</v>
      </c>
    </row>
    <row r="22" spans="1:7" x14ac:dyDescent="0.2">
      <c r="A22" s="114">
        <v>716</v>
      </c>
      <c r="B22" s="75" t="s">
        <v>165</v>
      </c>
      <c r="C22" s="60">
        <v>1</v>
      </c>
      <c r="D22" s="59">
        <v>1</v>
      </c>
      <c r="E22" s="60">
        <v>1</v>
      </c>
      <c r="F22" s="60"/>
      <c r="G22" s="57" t="s">
        <v>203</v>
      </c>
    </row>
    <row r="23" spans="1:7" x14ac:dyDescent="0.2">
      <c r="A23" s="59">
        <v>717</v>
      </c>
      <c r="B23" s="75" t="s">
        <v>266</v>
      </c>
      <c r="C23" s="60">
        <v>1</v>
      </c>
      <c r="D23" s="59">
        <v>3</v>
      </c>
      <c r="E23" s="60"/>
      <c r="F23" s="60">
        <v>3</v>
      </c>
      <c r="G23" s="57"/>
    </row>
    <row r="24" spans="1:7" x14ac:dyDescent="0.2">
      <c r="A24" s="59">
        <v>804</v>
      </c>
      <c r="B24" s="75" t="s">
        <v>241</v>
      </c>
      <c r="C24" s="60">
        <v>1</v>
      </c>
      <c r="D24" s="59">
        <v>2</v>
      </c>
      <c r="E24" s="60"/>
      <c r="F24" s="60">
        <v>2</v>
      </c>
      <c r="G24" s="57"/>
    </row>
    <row r="25" spans="1:7" x14ac:dyDescent="0.2">
      <c r="A25" s="114">
        <v>807</v>
      </c>
      <c r="B25" s="75" t="s">
        <v>252</v>
      </c>
      <c r="C25" s="60">
        <v>1</v>
      </c>
      <c r="D25" s="59">
        <v>2</v>
      </c>
      <c r="E25" s="60"/>
      <c r="F25" s="60">
        <v>2</v>
      </c>
      <c r="G25" s="57" t="s">
        <v>221</v>
      </c>
    </row>
    <row r="26" spans="1:7" x14ac:dyDescent="0.2">
      <c r="A26" s="114">
        <v>811</v>
      </c>
      <c r="B26" s="75" t="s">
        <v>242</v>
      </c>
      <c r="C26" s="60">
        <v>1</v>
      </c>
      <c r="D26" s="59">
        <v>1</v>
      </c>
      <c r="E26" s="60"/>
      <c r="F26" s="60">
        <v>1</v>
      </c>
      <c r="G26" s="57" t="s">
        <v>243</v>
      </c>
    </row>
    <row r="27" spans="1:7" x14ac:dyDescent="0.2">
      <c r="A27" s="59">
        <v>902</v>
      </c>
      <c r="B27" s="75" t="s">
        <v>247</v>
      </c>
      <c r="C27" s="60">
        <v>1</v>
      </c>
      <c r="D27" s="59">
        <v>2</v>
      </c>
      <c r="E27" s="60">
        <v>2</v>
      </c>
      <c r="F27" s="60"/>
      <c r="G27" s="57"/>
    </row>
    <row r="28" spans="1:7" x14ac:dyDescent="0.2">
      <c r="A28" s="114">
        <v>906</v>
      </c>
      <c r="B28" s="75" t="s">
        <v>175</v>
      </c>
      <c r="C28" s="60">
        <v>1</v>
      </c>
      <c r="D28" s="59">
        <v>2</v>
      </c>
      <c r="E28" s="60">
        <v>2</v>
      </c>
      <c r="F28" s="60"/>
      <c r="G28" s="57" t="s">
        <v>221</v>
      </c>
    </row>
    <row r="29" spans="1:7" x14ac:dyDescent="0.2">
      <c r="A29" s="114">
        <v>908</v>
      </c>
      <c r="B29" s="75" t="s">
        <v>244</v>
      </c>
      <c r="C29" s="60">
        <v>1</v>
      </c>
      <c r="D29" s="59">
        <v>1</v>
      </c>
      <c r="E29" s="60">
        <v>1</v>
      </c>
      <c r="F29" s="60"/>
      <c r="G29" s="57" t="s">
        <v>204</v>
      </c>
    </row>
    <row r="30" spans="1:7" x14ac:dyDescent="0.2">
      <c r="A30" s="59">
        <v>909</v>
      </c>
      <c r="B30" s="75" t="s">
        <v>262</v>
      </c>
      <c r="C30" s="60">
        <v>1</v>
      </c>
      <c r="D30" s="59">
        <v>1</v>
      </c>
      <c r="E30" s="60">
        <v>1</v>
      </c>
      <c r="F30" s="60"/>
      <c r="G30" s="57"/>
    </row>
    <row r="31" spans="1:7" x14ac:dyDescent="0.2">
      <c r="A31" s="59">
        <v>914</v>
      </c>
      <c r="B31" s="75" t="s">
        <v>270</v>
      </c>
      <c r="C31" s="60">
        <v>1</v>
      </c>
      <c r="D31" s="59">
        <v>1</v>
      </c>
      <c r="E31" s="60">
        <v>1</v>
      </c>
      <c r="F31" s="60"/>
      <c r="G31" s="57"/>
    </row>
    <row r="32" spans="1:7" x14ac:dyDescent="0.2">
      <c r="A32" s="114">
        <v>1001</v>
      </c>
      <c r="B32" s="75" t="s">
        <v>245</v>
      </c>
      <c r="C32" s="60">
        <v>1</v>
      </c>
      <c r="D32" s="59">
        <v>1</v>
      </c>
      <c r="E32" s="60">
        <v>1</v>
      </c>
      <c r="F32" s="60"/>
      <c r="G32" s="57" t="s">
        <v>246</v>
      </c>
    </row>
    <row r="33" spans="1:7" x14ac:dyDescent="0.2">
      <c r="A33" s="114">
        <v>1009</v>
      </c>
      <c r="B33" s="75" t="s">
        <v>174</v>
      </c>
      <c r="C33" s="60">
        <v>1</v>
      </c>
      <c r="D33" s="59">
        <v>1</v>
      </c>
      <c r="E33" s="60">
        <v>1</v>
      </c>
      <c r="F33" s="60"/>
      <c r="G33" s="57" t="s">
        <v>250</v>
      </c>
    </row>
    <row r="34" spans="1:7" x14ac:dyDescent="0.2">
      <c r="A34" s="114">
        <v>1109</v>
      </c>
      <c r="B34" s="75" t="s">
        <v>176</v>
      </c>
      <c r="C34" s="60">
        <v>1</v>
      </c>
      <c r="D34" s="59">
        <v>1</v>
      </c>
      <c r="E34" s="60">
        <v>1</v>
      </c>
      <c r="F34" s="60"/>
      <c r="G34" s="57" t="s">
        <v>246</v>
      </c>
    </row>
    <row r="35" spans="1:7" x14ac:dyDescent="0.2">
      <c r="A35" s="62">
        <v>1101</v>
      </c>
      <c r="B35" s="76" t="s">
        <v>268</v>
      </c>
      <c r="C35" s="60">
        <v>1</v>
      </c>
      <c r="D35" s="124">
        <v>1</v>
      </c>
      <c r="E35" s="61">
        <v>1</v>
      </c>
      <c r="F35" s="61"/>
      <c r="G35" s="57"/>
    </row>
    <row r="36" spans="1:7" x14ac:dyDescent="0.2">
      <c r="A36" s="62">
        <v>1110</v>
      </c>
      <c r="B36" s="76" t="s">
        <v>198</v>
      </c>
      <c r="C36" s="60">
        <v>1</v>
      </c>
      <c r="D36" s="124">
        <v>1</v>
      </c>
      <c r="E36" s="61">
        <v>1</v>
      </c>
      <c r="F36" s="61"/>
      <c r="G36" s="57"/>
    </row>
    <row r="37" spans="1:7" x14ac:dyDescent="0.2">
      <c r="A37" s="62">
        <v>1203</v>
      </c>
      <c r="B37" s="76" t="s">
        <v>199</v>
      </c>
      <c r="C37" s="60">
        <v>1</v>
      </c>
      <c r="D37" s="124">
        <v>3</v>
      </c>
      <c r="E37" s="61"/>
      <c r="F37" s="61">
        <v>3</v>
      </c>
      <c r="G37" s="57"/>
    </row>
    <row r="38" spans="1:7" x14ac:dyDescent="0.2">
      <c r="A38" s="62">
        <v>1207</v>
      </c>
      <c r="B38" s="76" t="s">
        <v>247</v>
      </c>
      <c r="C38" s="60">
        <v>1</v>
      </c>
      <c r="D38" s="124">
        <v>2</v>
      </c>
      <c r="E38" s="61"/>
      <c r="F38" s="61">
        <v>2</v>
      </c>
      <c r="G38" s="57"/>
    </row>
    <row r="39" spans="1:7" x14ac:dyDescent="0.2">
      <c r="C39" s="74">
        <f>SUM(C2:C38)</f>
        <v>37</v>
      </c>
      <c r="D39" s="56">
        <f>SUM(D2:D38)</f>
        <v>56</v>
      </c>
      <c r="E39" s="56">
        <f>SUM(E2:E38)</f>
        <v>28</v>
      </c>
      <c r="F39" s="56">
        <f>SUM(F2:F38)</f>
        <v>28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95" orientation="portrait" r:id="rId1"/>
  <headerFooter>
    <oddHeader>&amp;L&amp;"ＭＳ Ｐゴシック,太字"&amp;14&amp;A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zoomScale="145" zoomScaleNormal="145" workbookViewId="0">
      <selection activeCell="H2" sqref="H2"/>
    </sheetView>
  </sheetViews>
  <sheetFormatPr defaultRowHeight="13.5" x14ac:dyDescent="0.15"/>
  <sheetData>
    <row r="1" spans="1:13" x14ac:dyDescent="0.15">
      <c r="A1" t="s">
        <v>285</v>
      </c>
      <c r="C1" t="s">
        <v>286</v>
      </c>
      <c r="E1" t="s">
        <v>287</v>
      </c>
    </row>
    <row r="2" spans="1:13" x14ac:dyDescent="0.15">
      <c r="C2" t="s">
        <v>290</v>
      </c>
    </row>
    <row r="4" spans="1:13" x14ac:dyDescent="0.15">
      <c r="A4" s="126" t="s">
        <v>272</v>
      </c>
      <c r="B4" s="126" t="s">
        <v>273</v>
      </c>
      <c r="C4" s="126" t="s">
        <v>274</v>
      </c>
      <c r="D4" s="126" t="s">
        <v>275</v>
      </c>
      <c r="E4" s="126" t="s">
        <v>276</v>
      </c>
      <c r="F4" s="126" t="s">
        <v>277</v>
      </c>
      <c r="G4" s="126" t="s">
        <v>278</v>
      </c>
      <c r="H4" s="126" t="s">
        <v>279</v>
      </c>
      <c r="I4" s="126" t="s">
        <v>280</v>
      </c>
      <c r="J4" s="126" t="s">
        <v>281</v>
      </c>
      <c r="K4" s="126" t="s">
        <v>282</v>
      </c>
      <c r="L4" s="126" t="s">
        <v>283</v>
      </c>
      <c r="M4" s="126" t="s">
        <v>284</v>
      </c>
    </row>
    <row r="5" spans="1:13" x14ac:dyDescent="0.15">
      <c r="A5" s="126">
        <v>103</v>
      </c>
      <c r="B5" s="126">
        <v>201</v>
      </c>
      <c r="C5" s="126">
        <v>303</v>
      </c>
      <c r="D5" s="126">
        <v>401</v>
      </c>
      <c r="E5" s="126">
        <v>504</v>
      </c>
      <c r="F5" s="126">
        <v>603</v>
      </c>
      <c r="G5" s="126">
        <v>703</v>
      </c>
      <c r="H5" s="126">
        <v>804</v>
      </c>
      <c r="I5" s="126">
        <v>902</v>
      </c>
      <c r="J5" s="126">
        <v>1001</v>
      </c>
      <c r="K5" s="126">
        <v>1101</v>
      </c>
      <c r="L5" s="126">
        <v>1203</v>
      </c>
      <c r="M5" s="126">
        <v>1301</v>
      </c>
    </row>
    <row r="6" spans="1:13" x14ac:dyDescent="0.15">
      <c r="A6" s="126">
        <v>109</v>
      </c>
      <c r="B6" s="126">
        <v>203</v>
      </c>
      <c r="C6" s="126">
        <v>305</v>
      </c>
      <c r="D6" s="126">
        <v>405</v>
      </c>
      <c r="E6" s="126">
        <v>505</v>
      </c>
      <c r="F6" s="126">
        <v>604</v>
      </c>
      <c r="G6" s="126">
        <v>705</v>
      </c>
      <c r="H6" s="126">
        <v>805</v>
      </c>
      <c r="I6" s="126">
        <v>903</v>
      </c>
      <c r="J6" s="126">
        <v>1003</v>
      </c>
      <c r="K6" s="126">
        <v>1103</v>
      </c>
      <c r="L6" s="126">
        <v>1205</v>
      </c>
      <c r="M6" s="126"/>
    </row>
    <row r="7" spans="1:13" x14ac:dyDescent="0.15">
      <c r="A7" s="126">
        <v>111</v>
      </c>
      <c r="B7" s="126">
        <v>208</v>
      </c>
      <c r="C7" s="126">
        <v>308</v>
      </c>
      <c r="D7" s="126">
        <v>406</v>
      </c>
      <c r="E7" s="126">
        <v>506</v>
      </c>
      <c r="F7" s="126">
        <v>606</v>
      </c>
      <c r="G7" s="126">
        <v>709</v>
      </c>
      <c r="H7" s="126">
        <v>807</v>
      </c>
      <c r="I7" s="126">
        <v>904</v>
      </c>
      <c r="J7" s="126">
        <v>1004</v>
      </c>
      <c r="K7" s="126">
        <v>1106</v>
      </c>
      <c r="L7" s="126">
        <v>1207</v>
      </c>
      <c r="M7" s="126"/>
    </row>
    <row r="8" spans="1:13" x14ac:dyDescent="0.15">
      <c r="A8" s="126">
        <v>114</v>
      </c>
      <c r="B8" s="126">
        <v>209</v>
      </c>
      <c r="C8" s="126">
        <v>310</v>
      </c>
      <c r="D8" s="126">
        <v>408</v>
      </c>
      <c r="E8" s="126">
        <v>511</v>
      </c>
      <c r="F8" s="126">
        <v>607</v>
      </c>
      <c r="G8" s="126">
        <v>712</v>
      </c>
      <c r="H8" s="126">
        <v>809</v>
      </c>
      <c r="I8" s="126">
        <v>906</v>
      </c>
      <c r="J8" s="126">
        <v>1008</v>
      </c>
      <c r="K8" s="126">
        <v>1109</v>
      </c>
      <c r="L8" s="126"/>
      <c r="M8" s="126"/>
    </row>
    <row r="9" spans="1:13" x14ac:dyDescent="0.15">
      <c r="A9" s="126">
        <v>115</v>
      </c>
      <c r="B9" s="126">
        <v>210</v>
      </c>
      <c r="C9" s="126">
        <v>313</v>
      </c>
      <c r="D9" s="126">
        <v>409</v>
      </c>
      <c r="E9" s="126">
        <v>512</v>
      </c>
      <c r="F9" s="126">
        <v>609</v>
      </c>
      <c r="G9" s="126">
        <v>713</v>
      </c>
      <c r="H9" s="126">
        <v>810</v>
      </c>
      <c r="I9" s="126">
        <v>908</v>
      </c>
      <c r="J9" s="126">
        <v>1009</v>
      </c>
      <c r="K9" s="126">
        <v>1110</v>
      </c>
      <c r="L9" s="126"/>
      <c r="M9" s="126"/>
    </row>
    <row r="10" spans="1:13" x14ac:dyDescent="0.15">
      <c r="A10" s="126">
        <v>116</v>
      </c>
      <c r="B10" s="126">
        <v>211</v>
      </c>
      <c r="C10" s="126">
        <v>315</v>
      </c>
      <c r="D10" s="126">
        <v>413</v>
      </c>
      <c r="E10" s="126">
        <v>514</v>
      </c>
      <c r="F10" s="126">
        <v>611</v>
      </c>
      <c r="G10" s="126">
        <v>716</v>
      </c>
      <c r="H10" s="126">
        <v>811</v>
      </c>
      <c r="I10" s="126">
        <v>909</v>
      </c>
      <c r="J10" s="126">
        <v>1011</v>
      </c>
      <c r="K10" s="126"/>
      <c r="L10" s="126"/>
      <c r="M10" s="126"/>
    </row>
    <row r="11" spans="1:13" x14ac:dyDescent="0.15">
      <c r="A11" s="126">
        <v>117</v>
      </c>
      <c r="B11" s="126">
        <v>212</v>
      </c>
      <c r="C11" s="126">
        <v>319</v>
      </c>
      <c r="D11" s="126">
        <v>414</v>
      </c>
      <c r="E11" s="126">
        <v>515</v>
      </c>
      <c r="F11" s="126">
        <v>613</v>
      </c>
      <c r="G11" s="126">
        <v>717</v>
      </c>
      <c r="H11" s="126">
        <v>812</v>
      </c>
      <c r="I11" s="126">
        <v>911</v>
      </c>
      <c r="J11" s="126">
        <v>1012</v>
      </c>
      <c r="K11" s="126"/>
      <c r="L11" s="126"/>
      <c r="M11" s="126"/>
    </row>
    <row r="12" spans="1:13" x14ac:dyDescent="0.15">
      <c r="A12" s="126">
        <v>118</v>
      </c>
      <c r="B12" s="126">
        <v>215</v>
      </c>
      <c r="C12" s="126">
        <v>324</v>
      </c>
      <c r="D12" s="126">
        <v>419</v>
      </c>
      <c r="E12" s="126">
        <v>519</v>
      </c>
      <c r="F12" s="126">
        <v>614</v>
      </c>
      <c r="G12" s="126">
        <v>718</v>
      </c>
      <c r="H12" s="126">
        <v>813</v>
      </c>
      <c r="I12" s="126">
        <v>913</v>
      </c>
      <c r="J12" s="126">
        <v>1013</v>
      </c>
      <c r="K12" s="126"/>
      <c r="L12" s="126"/>
      <c r="M12" s="126"/>
    </row>
    <row r="13" spans="1:13" x14ac:dyDescent="0.15">
      <c r="A13" s="126">
        <v>120</v>
      </c>
      <c r="B13" s="126">
        <v>219</v>
      </c>
      <c r="C13" s="126"/>
      <c r="D13" s="126">
        <v>420</v>
      </c>
      <c r="E13" s="126">
        <v>522</v>
      </c>
      <c r="F13" s="126">
        <v>615</v>
      </c>
      <c r="G13" s="126"/>
      <c r="H13" s="126">
        <v>814</v>
      </c>
      <c r="I13" s="126">
        <v>914</v>
      </c>
      <c r="J13" s="126"/>
      <c r="K13" s="126"/>
      <c r="L13" s="126"/>
      <c r="M13" s="126"/>
    </row>
    <row r="14" spans="1:13" x14ac:dyDescent="0.15">
      <c r="A14" s="126"/>
      <c r="B14" s="126">
        <v>220</v>
      </c>
      <c r="C14" s="126"/>
      <c r="D14" s="126">
        <v>423</v>
      </c>
      <c r="E14" s="126"/>
      <c r="F14" s="126">
        <v>616</v>
      </c>
      <c r="G14" s="126"/>
      <c r="H14" s="126"/>
      <c r="I14" s="126"/>
      <c r="J14" s="126"/>
      <c r="K14" s="126"/>
      <c r="L14" s="126"/>
      <c r="M14" s="126"/>
    </row>
    <row r="15" spans="1:13" x14ac:dyDescent="0.15">
      <c r="A15" s="126"/>
      <c r="B15" s="126">
        <v>221</v>
      </c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</row>
    <row r="16" spans="1:13" ht="14.25" thickBot="1" x14ac:dyDescent="0.2">
      <c r="A16" s="126"/>
      <c r="B16" s="126"/>
      <c r="C16" s="126"/>
      <c r="D16" s="126"/>
      <c r="E16" s="126"/>
      <c r="F16" s="126"/>
      <c r="G16" s="126"/>
      <c r="H16" s="126"/>
      <c r="I16" s="126"/>
      <c r="J16" s="126"/>
      <c r="K16" s="126"/>
      <c r="L16" s="126"/>
      <c r="M16" s="126"/>
    </row>
    <row r="17" spans="1:14" ht="14.25" thickBot="1" x14ac:dyDescent="0.2">
      <c r="A17" s="126">
        <f>COUNT(A5:A16)</f>
        <v>9</v>
      </c>
      <c r="B17" s="126">
        <f t="shared" ref="B17:M17" si="0">COUNT(B5:B16)</f>
        <v>11</v>
      </c>
      <c r="C17" s="126">
        <f t="shared" si="0"/>
        <v>8</v>
      </c>
      <c r="D17" s="126">
        <f t="shared" si="0"/>
        <v>10</v>
      </c>
      <c r="E17" s="126">
        <f t="shared" si="0"/>
        <v>9</v>
      </c>
      <c r="F17" s="126">
        <f t="shared" si="0"/>
        <v>10</v>
      </c>
      <c r="G17" s="126">
        <f t="shared" si="0"/>
        <v>8</v>
      </c>
      <c r="H17" s="126">
        <f t="shared" si="0"/>
        <v>9</v>
      </c>
      <c r="I17" s="126">
        <f t="shared" si="0"/>
        <v>9</v>
      </c>
      <c r="J17" s="126">
        <f t="shared" si="0"/>
        <v>8</v>
      </c>
      <c r="K17" s="126">
        <f t="shared" si="0"/>
        <v>5</v>
      </c>
      <c r="L17" s="126">
        <f t="shared" si="0"/>
        <v>3</v>
      </c>
      <c r="M17" s="126">
        <f t="shared" si="0"/>
        <v>1</v>
      </c>
      <c r="N17" s="125">
        <f>SUM(A17:M17)</f>
        <v>100</v>
      </c>
    </row>
  </sheetData>
  <phoneticPr fontId="4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Q21"/>
  <sheetViews>
    <sheetView view="pageBreakPreview" topLeftCell="A4" zoomScale="120" zoomScaleNormal="100" zoomScaleSheetLayoutView="120" workbookViewId="0">
      <selection activeCell="M16" sqref="M16"/>
    </sheetView>
  </sheetViews>
  <sheetFormatPr defaultRowHeight="13.5" x14ac:dyDescent="0.15"/>
  <cols>
    <col min="1" max="1" width="9" style="47"/>
    <col min="2" max="2" width="6.25" style="47" customWidth="1"/>
    <col min="3" max="3" width="27.5" style="47" customWidth="1"/>
    <col min="4" max="4" width="10.75" style="47" customWidth="1"/>
    <col min="5" max="5" width="11.5" style="47" customWidth="1"/>
    <col min="6" max="7" width="5" style="47" customWidth="1"/>
    <col min="8" max="8" width="9.25" style="47" customWidth="1"/>
    <col min="9" max="17" width="5.5" style="47" bestFit="1" customWidth="1"/>
    <col min="18" max="16384" width="9" style="47"/>
  </cols>
  <sheetData>
    <row r="2" spans="1:17" ht="25.5" x14ac:dyDescent="0.15">
      <c r="A2" s="45" t="s">
        <v>82</v>
      </c>
      <c r="B2" s="45" t="s">
        <v>83</v>
      </c>
      <c r="C2" s="45" t="s">
        <v>84</v>
      </c>
      <c r="D2" s="45" t="s">
        <v>85</v>
      </c>
      <c r="E2" s="45" t="s">
        <v>86</v>
      </c>
      <c r="F2" s="45" t="s">
        <v>87</v>
      </c>
      <c r="G2" s="45" t="s">
        <v>88</v>
      </c>
      <c r="H2" s="45" t="s">
        <v>89</v>
      </c>
      <c r="I2" s="127">
        <v>2015</v>
      </c>
      <c r="J2" s="127">
        <v>2016</v>
      </c>
      <c r="K2" s="127">
        <v>2017</v>
      </c>
      <c r="L2" s="127">
        <v>2018</v>
      </c>
      <c r="M2" s="127">
        <v>2019</v>
      </c>
      <c r="N2" s="46">
        <v>2020</v>
      </c>
      <c r="O2" s="46">
        <v>2021</v>
      </c>
      <c r="P2" s="46">
        <v>2022</v>
      </c>
      <c r="Q2" s="46">
        <v>2023</v>
      </c>
    </row>
    <row r="3" spans="1:17" x14ac:dyDescent="0.15">
      <c r="A3" s="45">
        <v>1</v>
      </c>
      <c r="B3" s="166" t="s">
        <v>90</v>
      </c>
      <c r="C3" s="48" t="s">
        <v>91</v>
      </c>
      <c r="D3" s="48" t="s">
        <v>81</v>
      </c>
      <c r="E3" s="48" t="s">
        <v>92</v>
      </c>
      <c r="F3" s="45" t="s">
        <v>93</v>
      </c>
      <c r="G3" s="45" t="s">
        <v>94</v>
      </c>
      <c r="H3" s="48" t="s">
        <v>95</v>
      </c>
      <c r="I3" s="128" t="s">
        <v>96</v>
      </c>
      <c r="J3" s="128" t="s">
        <v>96</v>
      </c>
      <c r="K3" s="128" t="s">
        <v>96</v>
      </c>
      <c r="L3" s="128" t="s">
        <v>97</v>
      </c>
      <c r="M3" s="128" t="s">
        <v>97</v>
      </c>
      <c r="N3" s="49" t="s">
        <v>97</v>
      </c>
      <c r="O3" s="49" t="s">
        <v>97</v>
      </c>
      <c r="P3" s="49" t="s">
        <v>97</v>
      </c>
      <c r="Q3" s="49" t="s">
        <v>97</v>
      </c>
    </row>
    <row r="4" spans="1:17" x14ac:dyDescent="0.15">
      <c r="A4" s="45">
        <v>2</v>
      </c>
      <c r="B4" s="166"/>
      <c r="C4" s="48" t="s">
        <v>98</v>
      </c>
      <c r="D4" s="50" t="s">
        <v>99</v>
      </c>
      <c r="E4" s="48" t="s">
        <v>92</v>
      </c>
      <c r="F4" s="45" t="s">
        <v>93</v>
      </c>
      <c r="G4" s="45" t="s">
        <v>100</v>
      </c>
      <c r="H4" s="48" t="s">
        <v>101</v>
      </c>
      <c r="I4" s="128" t="s">
        <v>102</v>
      </c>
      <c r="J4" s="128" t="s">
        <v>103</v>
      </c>
      <c r="K4" s="128" t="s">
        <v>104</v>
      </c>
      <c r="L4" s="128" t="s">
        <v>104</v>
      </c>
      <c r="M4" s="128" t="s">
        <v>105</v>
      </c>
      <c r="N4" s="49" t="s">
        <v>106</v>
      </c>
      <c r="O4" s="49" t="s">
        <v>104</v>
      </c>
      <c r="P4" s="49" t="s">
        <v>103</v>
      </c>
      <c r="Q4" s="49" t="s">
        <v>104</v>
      </c>
    </row>
    <row r="5" spans="1:17" x14ac:dyDescent="0.15">
      <c r="A5" s="45">
        <v>3</v>
      </c>
      <c r="B5" s="166"/>
      <c r="C5" s="48" t="s">
        <v>107</v>
      </c>
      <c r="D5" s="50" t="s">
        <v>108</v>
      </c>
      <c r="E5" s="48" t="s">
        <v>109</v>
      </c>
      <c r="F5" s="45" t="s">
        <v>110</v>
      </c>
      <c r="G5" s="45" t="s">
        <v>100</v>
      </c>
      <c r="H5" s="48" t="s">
        <v>101</v>
      </c>
      <c r="I5" s="128" t="s">
        <v>103</v>
      </c>
      <c r="J5" s="128" t="s">
        <v>111</v>
      </c>
      <c r="K5" s="128" t="s">
        <v>112</v>
      </c>
      <c r="L5" s="128" t="s">
        <v>104</v>
      </c>
      <c r="M5" s="128" t="s">
        <v>104</v>
      </c>
      <c r="N5" s="49" t="s">
        <v>103</v>
      </c>
      <c r="O5" s="49" t="s">
        <v>111</v>
      </c>
      <c r="P5" s="49" t="s">
        <v>103</v>
      </c>
      <c r="Q5" s="49" t="s">
        <v>103</v>
      </c>
    </row>
    <row r="6" spans="1:17" x14ac:dyDescent="0.15">
      <c r="A6" s="45">
        <v>4</v>
      </c>
      <c r="B6" s="166"/>
      <c r="C6" s="48" t="s">
        <v>113</v>
      </c>
      <c r="D6" s="48" t="s">
        <v>81</v>
      </c>
      <c r="E6" s="48" t="s">
        <v>92</v>
      </c>
      <c r="F6" s="45" t="s">
        <v>93</v>
      </c>
      <c r="G6" s="45" t="s">
        <v>94</v>
      </c>
      <c r="H6" s="48" t="s">
        <v>95</v>
      </c>
      <c r="I6" s="128" t="s">
        <v>114</v>
      </c>
      <c r="J6" s="128" t="s">
        <v>115</v>
      </c>
      <c r="K6" s="128" t="s">
        <v>116</v>
      </c>
      <c r="L6" s="128" t="s">
        <v>96</v>
      </c>
      <c r="M6" s="128" t="s">
        <v>96</v>
      </c>
      <c r="N6" s="49" t="s">
        <v>104</v>
      </c>
      <c r="O6" s="49" t="s">
        <v>104</v>
      </c>
      <c r="P6" s="49" t="s">
        <v>115</v>
      </c>
      <c r="Q6" s="49" t="s">
        <v>104</v>
      </c>
    </row>
    <row r="7" spans="1:17" x14ac:dyDescent="0.15">
      <c r="A7" s="45">
        <v>5</v>
      </c>
      <c r="B7" s="166"/>
      <c r="C7" s="48" t="s">
        <v>117</v>
      </c>
      <c r="D7" s="48" t="s">
        <v>81</v>
      </c>
      <c r="E7" s="48" t="s">
        <v>118</v>
      </c>
      <c r="F7" s="45" t="s">
        <v>93</v>
      </c>
      <c r="G7" s="45" t="s">
        <v>100</v>
      </c>
      <c r="H7" s="48" t="s">
        <v>119</v>
      </c>
      <c r="I7" s="128" t="s">
        <v>120</v>
      </c>
      <c r="J7" s="128" t="s">
        <v>103</v>
      </c>
      <c r="K7" s="128" t="s">
        <v>120</v>
      </c>
      <c r="L7" s="128" t="s">
        <v>103</v>
      </c>
      <c r="M7" s="128" t="s">
        <v>103</v>
      </c>
      <c r="N7" s="49" t="s">
        <v>103</v>
      </c>
      <c r="O7" s="49" t="s">
        <v>97</v>
      </c>
      <c r="P7" s="49" t="s">
        <v>116</v>
      </c>
      <c r="Q7" s="49" t="s">
        <v>114</v>
      </c>
    </row>
    <row r="8" spans="1:17" x14ac:dyDescent="0.15">
      <c r="A8" s="45">
        <v>6</v>
      </c>
      <c r="B8" s="166"/>
      <c r="C8" s="48" t="s">
        <v>121</v>
      </c>
      <c r="D8" s="48" t="s">
        <v>81</v>
      </c>
      <c r="E8" s="48" t="s">
        <v>118</v>
      </c>
      <c r="F8" s="45" t="s">
        <v>93</v>
      </c>
      <c r="G8" s="45" t="s">
        <v>100</v>
      </c>
      <c r="H8" s="48" t="s">
        <v>95</v>
      </c>
      <c r="I8" s="128" t="s">
        <v>122</v>
      </c>
      <c r="J8" s="128" t="s">
        <v>120</v>
      </c>
      <c r="K8" s="128" t="s">
        <v>120</v>
      </c>
      <c r="L8" s="129" t="s">
        <v>178</v>
      </c>
      <c r="M8" s="129" t="s">
        <v>178</v>
      </c>
      <c r="N8" s="49" t="s">
        <v>120</v>
      </c>
      <c r="O8" s="49" t="s">
        <v>120</v>
      </c>
      <c r="P8" s="49" t="s">
        <v>97</v>
      </c>
      <c r="Q8" s="49" t="s">
        <v>114</v>
      </c>
    </row>
    <row r="9" spans="1:17" x14ac:dyDescent="0.15">
      <c r="A9" s="45">
        <v>7</v>
      </c>
      <c r="B9" s="166"/>
      <c r="C9" s="48" t="s">
        <v>123</v>
      </c>
      <c r="D9" s="48" t="s">
        <v>124</v>
      </c>
      <c r="E9" s="48" t="s">
        <v>109</v>
      </c>
      <c r="F9" s="45" t="s">
        <v>110</v>
      </c>
      <c r="G9" s="45" t="s">
        <v>94</v>
      </c>
      <c r="H9" s="48" t="s">
        <v>95</v>
      </c>
      <c r="I9" s="128" t="s">
        <v>112</v>
      </c>
      <c r="J9" s="128" t="s">
        <v>125</v>
      </c>
      <c r="K9" s="128" t="s">
        <v>126</v>
      </c>
      <c r="L9" s="128" t="s">
        <v>127</v>
      </c>
      <c r="M9" s="128" t="s">
        <v>125</v>
      </c>
      <c r="N9" s="49" t="s">
        <v>126</v>
      </c>
      <c r="O9" s="49" t="s">
        <v>125</v>
      </c>
      <c r="P9" s="49" t="s">
        <v>128</v>
      </c>
      <c r="Q9" s="49" t="s">
        <v>126</v>
      </c>
    </row>
    <row r="10" spans="1:17" x14ac:dyDescent="0.15">
      <c r="A10" s="45">
        <v>8</v>
      </c>
      <c r="B10" s="166"/>
      <c r="C10" s="48" t="s">
        <v>129</v>
      </c>
      <c r="D10" s="45" t="s">
        <v>130</v>
      </c>
      <c r="E10" s="48" t="s">
        <v>109</v>
      </c>
      <c r="F10" s="45" t="s">
        <v>93</v>
      </c>
      <c r="G10" s="45" t="s">
        <v>94</v>
      </c>
      <c r="H10" s="48" t="s">
        <v>131</v>
      </c>
      <c r="I10" s="128" t="s">
        <v>115</v>
      </c>
      <c r="J10" s="128" t="s">
        <v>112</v>
      </c>
      <c r="K10" s="128" t="s">
        <v>112</v>
      </c>
      <c r="L10" s="128" t="s">
        <v>104</v>
      </c>
      <c r="M10" s="128" t="s">
        <v>115</v>
      </c>
      <c r="N10" s="49" t="s">
        <v>132</v>
      </c>
      <c r="O10" s="49" t="s">
        <v>112</v>
      </c>
      <c r="P10" s="49" t="s">
        <v>112</v>
      </c>
      <c r="Q10" s="49" t="s">
        <v>132</v>
      </c>
    </row>
    <row r="11" spans="1:17" x14ac:dyDescent="0.15">
      <c r="A11" s="45">
        <v>9</v>
      </c>
      <c r="B11" s="166"/>
      <c r="C11" s="48" t="s">
        <v>133</v>
      </c>
      <c r="D11" s="45" t="s">
        <v>130</v>
      </c>
      <c r="E11" s="48" t="s">
        <v>109</v>
      </c>
      <c r="F11" s="45" t="s">
        <v>110</v>
      </c>
      <c r="G11" s="45" t="s">
        <v>94</v>
      </c>
      <c r="H11" s="48" t="s">
        <v>131</v>
      </c>
      <c r="I11" s="128" t="s">
        <v>132</v>
      </c>
      <c r="J11" s="128" t="s">
        <v>134</v>
      </c>
      <c r="K11" s="128" t="s">
        <v>132</v>
      </c>
      <c r="L11" s="128" t="s">
        <v>132</v>
      </c>
      <c r="M11" s="128" t="s">
        <v>112</v>
      </c>
      <c r="N11" s="49" t="s">
        <v>112</v>
      </c>
      <c r="O11" s="49" t="s">
        <v>132</v>
      </c>
      <c r="P11" s="49" t="s">
        <v>112</v>
      </c>
      <c r="Q11" s="49" t="s">
        <v>132</v>
      </c>
    </row>
    <row r="12" spans="1:17" x14ac:dyDescent="0.15">
      <c r="A12" s="45">
        <v>10</v>
      </c>
      <c r="B12" s="166"/>
      <c r="C12" s="48" t="s">
        <v>135</v>
      </c>
      <c r="D12" s="45" t="s">
        <v>130</v>
      </c>
      <c r="E12" s="48" t="s">
        <v>109</v>
      </c>
      <c r="F12" s="45" t="s">
        <v>136</v>
      </c>
      <c r="G12" s="45" t="s">
        <v>100</v>
      </c>
      <c r="H12" s="48" t="s">
        <v>101</v>
      </c>
      <c r="I12" s="128" t="s">
        <v>103</v>
      </c>
      <c r="J12" s="128" t="s">
        <v>132</v>
      </c>
      <c r="K12" s="128" t="s">
        <v>137</v>
      </c>
      <c r="L12" s="128" t="s">
        <v>132</v>
      </c>
      <c r="M12" s="128" t="s">
        <v>132</v>
      </c>
      <c r="N12" s="49" t="s">
        <v>132</v>
      </c>
      <c r="O12" s="49" t="s">
        <v>102</v>
      </c>
      <c r="P12" s="49" t="s">
        <v>103</v>
      </c>
      <c r="Q12" s="49" t="s">
        <v>112</v>
      </c>
    </row>
    <row r="13" spans="1:17" x14ac:dyDescent="0.15">
      <c r="A13" s="45">
        <v>11</v>
      </c>
      <c r="B13" s="166"/>
      <c r="C13" s="48" t="s">
        <v>138</v>
      </c>
      <c r="D13" s="45" t="s">
        <v>130</v>
      </c>
      <c r="E13" s="48" t="s">
        <v>109</v>
      </c>
      <c r="F13" s="45" t="s">
        <v>136</v>
      </c>
      <c r="G13" s="45" t="s">
        <v>94</v>
      </c>
      <c r="H13" s="48" t="s">
        <v>95</v>
      </c>
      <c r="I13" s="128" t="s">
        <v>115</v>
      </c>
      <c r="J13" s="128" t="s">
        <v>134</v>
      </c>
      <c r="K13" s="128" t="s">
        <v>96</v>
      </c>
      <c r="L13" s="128" t="s">
        <v>134</v>
      </c>
      <c r="M13" s="128" t="s">
        <v>96</v>
      </c>
      <c r="N13" s="49" t="s">
        <v>134</v>
      </c>
      <c r="O13" s="49" t="s">
        <v>139</v>
      </c>
      <c r="P13" s="49" t="s">
        <v>139</v>
      </c>
      <c r="Q13" s="49" t="s">
        <v>96</v>
      </c>
    </row>
    <row r="14" spans="1:17" x14ac:dyDescent="0.15">
      <c r="A14" s="45">
        <v>12</v>
      </c>
      <c r="B14" s="166"/>
      <c r="C14" s="51" t="s">
        <v>140</v>
      </c>
      <c r="D14" s="45" t="s">
        <v>130</v>
      </c>
      <c r="E14" s="48" t="s">
        <v>109</v>
      </c>
      <c r="F14" s="45" t="s">
        <v>136</v>
      </c>
      <c r="G14" s="45" t="s">
        <v>94</v>
      </c>
      <c r="H14" s="48" t="s">
        <v>95</v>
      </c>
      <c r="I14" s="128" t="s">
        <v>115</v>
      </c>
      <c r="J14" s="128" t="s">
        <v>96</v>
      </c>
      <c r="K14" s="128" t="s">
        <v>96</v>
      </c>
      <c r="L14" s="128" t="s">
        <v>96</v>
      </c>
      <c r="M14" s="128" t="s">
        <v>134</v>
      </c>
      <c r="N14" s="49" t="s">
        <v>139</v>
      </c>
      <c r="O14" s="49" t="s">
        <v>96</v>
      </c>
      <c r="P14" s="49" t="s">
        <v>96</v>
      </c>
      <c r="Q14" s="49" t="s">
        <v>139</v>
      </c>
    </row>
    <row r="15" spans="1:17" x14ac:dyDescent="0.15">
      <c r="A15" s="45">
        <v>13</v>
      </c>
      <c r="B15" s="166"/>
      <c r="C15" s="51" t="s">
        <v>141</v>
      </c>
      <c r="D15" s="45" t="s">
        <v>130</v>
      </c>
      <c r="E15" s="48" t="s">
        <v>109</v>
      </c>
      <c r="F15" s="45" t="s">
        <v>136</v>
      </c>
      <c r="G15" s="45" t="s">
        <v>94</v>
      </c>
      <c r="H15" s="48" t="s">
        <v>95</v>
      </c>
      <c r="I15" s="128" t="s">
        <v>132</v>
      </c>
      <c r="J15" s="128" t="s">
        <v>139</v>
      </c>
      <c r="K15" s="128" t="s">
        <v>96</v>
      </c>
      <c r="L15" s="128" t="s">
        <v>97</v>
      </c>
      <c r="M15" s="128" t="s">
        <v>96</v>
      </c>
      <c r="N15" s="49" t="s">
        <v>134</v>
      </c>
      <c r="O15" s="49" t="s">
        <v>139</v>
      </c>
      <c r="P15" s="49" t="s">
        <v>96</v>
      </c>
      <c r="Q15" s="49" t="s">
        <v>96</v>
      </c>
    </row>
    <row r="16" spans="1:17" x14ac:dyDescent="0.15">
      <c r="A16" s="45">
        <v>14</v>
      </c>
      <c r="B16" s="166" t="s">
        <v>142</v>
      </c>
      <c r="C16" s="48" t="s">
        <v>143</v>
      </c>
      <c r="D16" s="50" t="s">
        <v>144</v>
      </c>
      <c r="E16" s="48" t="s">
        <v>109</v>
      </c>
      <c r="F16" s="45" t="s">
        <v>130</v>
      </c>
      <c r="G16" s="45" t="s">
        <v>100</v>
      </c>
      <c r="H16" s="48" t="s">
        <v>101</v>
      </c>
      <c r="I16" s="128" t="s">
        <v>115</v>
      </c>
      <c r="J16" s="128" t="s">
        <v>103</v>
      </c>
      <c r="K16" s="128" t="s">
        <v>115</v>
      </c>
      <c r="L16" s="128" t="s">
        <v>103</v>
      </c>
      <c r="M16" s="130" t="s">
        <v>289</v>
      </c>
      <c r="N16" s="49" t="s">
        <v>115</v>
      </c>
      <c r="O16" s="49" t="s">
        <v>103</v>
      </c>
      <c r="P16" s="49" t="s">
        <v>115</v>
      </c>
      <c r="Q16" s="49" t="s">
        <v>112</v>
      </c>
    </row>
    <row r="17" spans="1:17" x14ac:dyDescent="0.15">
      <c r="A17" s="45">
        <v>15</v>
      </c>
      <c r="B17" s="166"/>
      <c r="C17" s="48" t="s">
        <v>145</v>
      </c>
      <c r="D17" s="50" t="s">
        <v>144</v>
      </c>
      <c r="E17" s="48" t="s">
        <v>92</v>
      </c>
      <c r="F17" s="45" t="s">
        <v>130</v>
      </c>
      <c r="G17" s="45" t="s">
        <v>100</v>
      </c>
      <c r="H17" s="48" t="s">
        <v>101</v>
      </c>
      <c r="I17" s="128" t="s">
        <v>103</v>
      </c>
      <c r="J17" s="128" t="s">
        <v>115</v>
      </c>
      <c r="K17" s="128" t="s">
        <v>103</v>
      </c>
      <c r="L17" s="128" t="s">
        <v>102</v>
      </c>
      <c r="M17" s="128" t="s">
        <v>112</v>
      </c>
      <c r="N17" s="49" t="s">
        <v>103</v>
      </c>
      <c r="O17" s="49" t="s">
        <v>112</v>
      </c>
      <c r="P17" s="49" t="s">
        <v>116</v>
      </c>
      <c r="Q17" s="49" t="s">
        <v>103</v>
      </c>
    </row>
    <row r="18" spans="1:17" x14ac:dyDescent="0.15">
      <c r="A18" s="45">
        <v>16</v>
      </c>
      <c r="B18" s="166"/>
      <c r="C18" s="48" t="s">
        <v>146</v>
      </c>
      <c r="D18" s="50" t="s">
        <v>147</v>
      </c>
      <c r="E18" s="48" t="s">
        <v>92</v>
      </c>
      <c r="F18" s="45" t="s">
        <v>130</v>
      </c>
      <c r="G18" s="45" t="s">
        <v>94</v>
      </c>
      <c r="H18" s="48" t="s">
        <v>95</v>
      </c>
      <c r="I18" s="128" t="s">
        <v>96</v>
      </c>
      <c r="J18" s="128" t="s">
        <v>96</v>
      </c>
      <c r="K18" s="128" t="s">
        <v>96</v>
      </c>
      <c r="L18" s="128" t="s">
        <v>139</v>
      </c>
      <c r="M18" s="128" t="s">
        <v>114</v>
      </c>
      <c r="N18" s="49" t="s">
        <v>114</v>
      </c>
      <c r="O18" s="49" t="s">
        <v>114</v>
      </c>
      <c r="P18" s="49" t="s">
        <v>96</v>
      </c>
      <c r="Q18" s="49" t="s">
        <v>139</v>
      </c>
    </row>
    <row r="19" spans="1:17" x14ac:dyDescent="0.15">
      <c r="A19" s="45">
        <v>17</v>
      </c>
      <c r="B19" s="166"/>
      <c r="C19" s="48" t="s">
        <v>148</v>
      </c>
      <c r="D19" s="50" t="s">
        <v>149</v>
      </c>
      <c r="E19" s="48" t="s">
        <v>109</v>
      </c>
      <c r="F19" s="45" t="s">
        <v>150</v>
      </c>
      <c r="G19" s="45" t="s">
        <v>151</v>
      </c>
      <c r="H19" s="48" t="s">
        <v>101</v>
      </c>
      <c r="I19" s="128" t="s">
        <v>152</v>
      </c>
      <c r="J19" s="128" t="s">
        <v>115</v>
      </c>
      <c r="K19" s="128" t="s">
        <v>153</v>
      </c>
      <c r="L19" s="128" t="s">
        <v>115</v>
      </c>
      <c r="M19" s="128" t="s">
        <v>112</v>
      </c>
      <c r="N19" s="49" t="s">
        <v>115</v>
      </c>
      <c r="O19" s="49" t="s">
        <v>152</v>
      </c>
      <c r="P19" s="49" t="s">
        <v>137</v>
      </c>
      <c r="Q19" s="49" t="s">
        <v>112</v>
      </c>
    </row>
    <row r="20" spans="1:17" x14ac:dyDescent="0.15">
      <c r="A20" s="45">
        <v>18</v>
      </c>
      <c r="B20" s="166"/>
      <c r="C20" s="48" t="s">
        <v>154</v>
      </c>
      <c r="D20" s="50" t="s">
        <v>155</v>
      </c>
      <c r="E20" s="48" t="s">
        <v>118</v>
      </c>
      <c r="F20" s="45" t="s">
        <v>110</v>
      </c>
      <c r="G20" s="45" t="s">
        <v>151</v>
      </c>
      <c r="H20" s="48" t="s">
        <v>131</v>
      </c>
      <c r="I20" s="128" t="s">
        <v>115</v>
      </c>
      <c r="J20" s="128" t="s">
        <v>104</v>
      </c>
      <c r="K20" s="128" t="s">
        <v>116</v>
      </c>
      <c r="L20" s="128" t="s">
        <v>132</v>
      </c>
      <c r="M20" s="128" t="s">
        <v>115</v>
      </c>
      <c r="N20" s="49" t="s">
        <v>152</v>
      </c>
      <c r="O20" s="49" t="s">
        <v>152</v>
      </c>
      <c r="P20" s="49" t="s">
        <v>115</v>
      </c>
      <c r="Q20" s="49" t="s">
        <v>115</v>
      </c>
    </row>
    <row r="21" spans="1:17" x14ac:dyDescent="0.15">
      <c r="B21" s="52" t="s">
        <v>156</v>
      </c>
      <c r="M21" s="47" t="s">
        <v>157</v>
      </c>
    </row>
  </sheetData>
  <autoFilter ref="A2:Q21"/>
  <mergeCells count="2">
    <mergeCell ref="B3:B15"/>
    <mergeCell ref="B16:B20"/>
  </mergeCells>
  <phoneticPr fontId="4"/>
  <pageMargins left="0.70866141732283472" right="0.70866141732283472" top="0.74803149606299213" bottom="0.74803149606299213" header="0.31496062992125984" footer="0.31496062992125984"/>
  <pageSetup paperSize="9" scale="93" orientation="landscape" r:id="rId1"/>
  <headerFooter>
    <oddHeader xml:space="preserve">&amp;L防災訓練計画&amp;R&amp;D
バームハイツ西葛西防災委員会
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6"/>
  <sheetViews>
    <sheetView topLeftCell="A5" zoomScale="170" zoomScaleNormal="170" workbookViewId="0">
      <selection activeCell="B17" sqref="B17"/>
    </sheetView>
  </sheetViews>
  <sheetFormatPr defaultRowHeight="13.5" x14ac:dyDescent="0.15"/>
  <cols>
    <col min="1" max="1" width="4.25" style="3" customWidth="1"/>
    <col min="2" max="2" width="14.125" style="3" bestFit="1" customWidth="1"/>
    <col min="3" max="3" width="19.25" style="3" bestFit="1" customWidth="1"/>
    <col min="4" max="4" width="13" style="3" bestFit="1" customWidth="1"/>
    <col min="5" max="5" width="51.125" style="3" bestFit="1" customWidth="1"/>
    <col min="6" max="16384" width="9" style="3"/>
  </cols>
  <sheetData>
    <row r="1" spans="1:5" x14ac:dyDescent="0.15">
      <c r="B1" s="12"/>
    </row>
    <row r="2" spans="1:5" x14ac:dyDescent="0.15">
      <c r="A2" s="24"/>
      <c r="B2" s="35" t="s">
        <v>32</v>
      </c>
      <c r="C2" s="12"/>
      <c r="D2" s="12"/>
      <c r="E2" s="12"/>
    </row>
    <row r="3" spans="1:5" x14ac:dyDescent="0.15">
      <c r="A3" s="24"/>
      <c r="B3" s="36" t="s">
        <v>38</v>
      </c>
      <c r="C3" s="28" t="s">
        <v>40</v>
      </c>
      <c r="D3" s="28" t="s">
        <v>2</v>
      </c>
      <c r="E3" s="28" t="s">
        <v>56</v>
      </c>
    </row>
    <row r="4" spans="1:5" ht="27" x14ac:dyDescent="0.15">
      <c r="A4" s="24"/>
      <c r="B4" s="167" t="s">
        <v>31</v>
      </c>
      <c r="C4" s="29" t="s">
        <v>39</v>
      </c>
      <c r="D4" s="29" t="s">
        <v>42</v>
      </c>
      <c r="E4" s="27" t="s">
        <v>57</v>
      </c>
    </row>
    <row r="5" spans="1:5" x14ac:dyDescent="0.15">
      <c r="A5" s="24"/>
      <c r="B5" s="168"/>
      <c r="C5" s="30" t="s">
        <v>41</v>
      </c>
      <c r="D5" s="31" t="s">
        <v>37</v>
      </c>
      <c r="E5" s="31" t="s">
        <v>54</v>
      </c>
    </row>
    <row r="6" spans="1:5" x14ac:dyDescent="0.15">
      <c r="A6" s="24"/>
      <c r="B6" s="169"/>
      <c r="C6" s="18" t="s">
        <v>49</v>
      </c>
      <c r="D6" s="18" t="s">
        <v>48</v>
      </c>
      <c r="E6" s="18" t="s">
        <v>53</v>
      </c>
    </row>
    <row r="7" spans="1:5" x14ac:dyDescent="0.15">
      <c r="A7" s="24"/>
      <c r="B7" s="167" t="s">
        <v>33</v>
      </c>
      <c r="C7" s="32" t="s">
        <v>43</v>
      </c>
      <c r="D7" s="31" t="s">
        <v>37</v>
      </c>
      <c r="E7" s="31" t="s">
        <v>59</v>
      </c>
    </row>
    <row r="8" spans="1:5" x14ac:dyDescent="0.15">
      <c r="A8" s="24"/>
      <c r="B8" s="168"/>
      <c r="C8" s="32" t="s">
        <v>44</v>
      </c>
      <c r="D8" s="31" t="s">
        <v>37</v>
      </c>
      <c r="E8" s="31" t="s">
        <v>60</v>
      </c>
    </row>
    <row r="9" spans="1:5" x14ac:dyDescent="0.15">
      <c r="A9" s="24"/>
      <c r="B9" s="168"/>
      <c r="C9" s="26" t="s">
        <v>45</v>
      </c>
      <c r="D9" s="25" t="s">
        <v>36</v>
      </c>
      <c r="E9" s="25" t="s">
        <v>34</v>
      </c>
    </row>
    <row r="10" spans="1:5" x14ac:dyDescent="0.15">
      <c r="A10" s="24"/>
      <c r="B10" s="169"/>
      <c r="C10" s="33" t="s">
        <v>51</v>
      </c>
      <c r="D10" s="18" t="s">
        <v>48</v>
      </c>
      <c r="E10" s="18" t="s">
        <v>52</v>
      </c>
    </row>
    <row r="11" spans="1:5" x14ac:dyDescent="0.15">
      <c r="A11" s="24"/>
      <c r="B11" s="167" t="s">
        <v>35</v>
      </c>
      <c r="C11" s="18" t="s">
        <v>46</v>
      </c>
      <c r="D11" s="18" t="s">
        <v>27</v>
      </c>
      <c r="E11" s="18" t="s">
        <v>55</v>
      </c>
    </row>
    <row r="12" spans="1:5" x14ac:dyDescent="0.15">
      <c r="B12" s="168"/>
      <c r="C12" s="18" t="s">
        <v>47</v>
      </c>
      <c r="D12" s="18" t="s">
        <v>27</v>
      </c>
      <c r="E12" s="18"/>
    </row>
    <row r="13" spans="1:5" x14ac:dyDescent="0.15">
      <c r="B13" s="169"/>
      <c r="C13" s="18" t="s">
        <v>50</v>
      </c>
      <c r="D13" s="18" t="s">
        <v>48</v>
      </c>
      <c r="E13" s="18" t="s">
        <v>58</v>
      </c>
    </row>
    <row r="14" spans="1:5" x14ac:dyDescent="0.15">
      <c r="B14" s="37" t="s">
        <v>65</v>
      </c>
      <c r="C14" s="31" t="s">
        <v>68</v>
      </c>
      <c r="D14" s="31" t="s">
        <v>37</v>
      </c>
      <c r="E14" s="34" t="s">
        <v>69</v>
      </c>
    </row>
    <row r="15" spans="1:5" x14ac:dyDescent="0.15">
      <c r="B15" s="44" t="s">
        <v>76</v>
      </c>
      <c r="C15" s="18" t="s">
        <v>46</v>
      </c>
      <c r="D15" s="18" t="s">
        <v>77</v>
      </c>
      <c r="E15" s="18" t="s">
        <v>78</v>
      </c>
    </row>
    <row r="16" spans="1:5" x14ac:dyDescent="0.15">
      <c r="B16" s="5"/>
      <c r="C16" s="18" t="s">
        <v>79</v>
      </c>
      <c r="D16" s="18" t="s">
        <v>77</v>
      </c>
      <c r="E16" s="2"/>
    </row>
  </sheetData>
  <mergeCells count="3">
    <mergeCell ref="B4:B6"/>
    <mergeCell ref="B7:B10"/>
    <mergeCell ref="B11:B13"/>
  </mergeCells>
  <phoneticPr fontId="4"/>
  <pageMargins left="0.78700000000000003" right="0.78700000000000003" top="0.98399999999999999" bottom="0.98399999999999999" header="0.51200000000000001" footer="0.51200000000000001"/>
  <pageSetup paperSize="9" orientation="landscape" horizontalDpi="4294967293" verticalDpi="360" r:id="rId1"/>
  <headerFooter alignWithMargins="0">
    <oddHeader>&amp;L&amp;14&amp;A&amp;R&amp;D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2020防災訓練申込</vt:lpstr>
      <vt:lpstr>2020度防災訓練実施要領（案）</vt:lpstr>
      <vt:lpstr>2020年防災訓練・会場配置イメージ図</vt:lpstr>
      <vt:lpstr>受付簿（2020年10月4日）</vt:lpstr>
      <vt:lpstr>2019防災訓練参加者</vt:lpstr>
      <vt:lpstr>安否確認訓練</vt:lpstr>
      <vt:lpstr>防災訓練長期計画（～2023）</vt:lpstr>
      <vt:lpstr>訓練内容説明 (ALL)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2020-09-26T00:44:35Z</cp:lastPrinted>
  <dcterms:created xsi:type="dcterms:W3CDTF">2014-07-26T08:44:03Z</dcterms:created>
  <dcterms:modified xsi:type="dcterms:W3CDTF">2020-09-26T12:18:15Z</dcterms:modified>
</cp:coreProperties>
</file>