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/>
  <mc:AlternateContent xmlns:mc="http://schemas.openxmlformats.org/markup-compatibility/2006">
    <mc:Choice Requires="x15">
      <x15ac:absPath xmlns:x15ac="http://schemas.microsoft.com/office/spreadsheetml/2010/11/ac" url="Z:\バームハイツ\自治会\自治会会計2020\消耗品\"/>
    </mc:Choice>
  </mc:AlternateContent>
  <xr:revisionPtr revIDLastSave="0" documentId="13_ncr:1_{EB53DAE3-BF6D-4CF9-82D0-19CD8B78FB1F}" xr6:coauthVersionLast="45" xr6:coauthVersionMax="45" xr10:uidLastSave="{00000000-0000-0000-0000-000000000000}"/>
  <bookViews>
    <workbookView xWindow="1545" yWindow="3480" windowWidth="31845" windowHeight="13290" xr2:uid="{00000000-000D-0000-FFFF-FFFF00000000}"/>
  </bookViews>
  <sheets>
    <sheet name="購入品明細" sheetId="1" r:id="rId1"/>
    <sheet name="Sheet1" sheetId="2" r:id="rId2"/>
  </sheets>
  <calcPr calcId="191029"/>
  <pivotCaches>
    <pivotCache cacheId="1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8" i="1" l="1"/>
  <c r="A8" i="1"/>
  <c r="A7" i="1"/>
  <c r="I7" i="1"/>
  <c r="I6" i="1"/>
  <c r="A6" i="1"/>
  <c r="I4" i="1" l="1"/>
  <c r="A4" i="1"/>
  <c r="I5" i="1" l="1"/>
  <c r="A5" i="1"/>
  <c r="A9" i="1" l="1"/>
  <c r="I9" i="1"/>
  <c r="I3" i="1" l="1"/>
  <c r="A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関根弘二</author>
  </authors>
  <commentList>
    <comment ref="D3" authorId="0" shapeId="0" xr:uid="{01A21B8A-13FF-4DC0-930D-B2411F19BA97}">
      <text/>
    </comment>
    <comment ref="D4" authorId="0" shapeId="0" xr:uid="{28070D77-0549-4B5C-9B32-A800D5F6BEF2}">
      <text/>
    </comment>
    <comment ref="D5" authorId="0" shapeId="0" xr:uid="{7FFF311E-7D24-4D2A-B097-922C2517356A}">
      <text/>
    </comment>
    <comment ref="D6" authorId="0" shapeId="0" xr:uid="{3F92F566-1FE4-4EB3-93C0-8FE727A8286C}">
      <text/>
    </comment>
    <comment ref="D7" authorId="0" shapeId="0" xr:uid="{74999257-23A0-42E7-AC9F-2D191F3DB529}">
      <text/>
    </comment>
    <comment ref="D8" authorId="0" shapeId="0" xr:uid="{54A0244E-760D-4D38-9C5B-21C040CCE1B8}">
      <text/>
    </comment>
  </commentList>
</comments>
</file>

<file path=xl/sharedStrings.xml><?xml version="1.0" encoding="utf-8"?>
<sst xmlns="http://schemas.openxmlformats.org/spreadsheetml/2006/main" count="53" uniqueCount="44">
  <si>
    <t>番号</t>
    <rPh sb="0" eb="2">
      <t>バンゴウ</t>
    </rPh>
    <phoneticPr fontId="1"/>
  </si>
  <si>
    <t>使用用途</t>
    <rPh sb="0" eb="2">
      <t>シヨウ</t>
    </rPh>
    <rPh sb="2" eb="4">
      <t>ヨウト</t>
    </rPh>
    <phoneticPr fontId="1"/>
  </si>
  <si>
    <t>内容（仕様）</t>
    <rPh sb="0" eb="2">
      <t>ナイヨウ</t>
    </rPh>
    <rPh sb="3" eb="5">
      <t>シヨウ</t>
    </rPh>
    <phoneticPr fontId="1"/>
  </si>
  <si>
    <t>数量</t>
    <rPh sb="0" eb="2">
      <t>スウリョウ</t>
    </rPh>
    <phoneticPr fontId="1"/>
  </si>
  <si>
    <t>単価（税込）</t>
    <rPh sb="0" eb="2">
      <t>タンカ</t>
    </rPh>
    <rPh sb="3" eb="5">
      <t>ゼイコミ</t>
    </rPh>
    <phoneticPr fontId="1"/>
  </si>
  <si>
    <t>購入先</t>
    <rPh sb="0" eb="2">
      <t>コウニュウ</t>
    </rPh>
    <rPh sb="2" eb="3">
      <t>サキ</t>
    </rPh>
    <phoneticPr fontId="1"/>
  </si>
  <si>
    <t>購入額（税込）</t>
    <rPh sb="0" eb="2">
      <t>コウニュウ</t>
    </rPh>
    <rPh sb="2" eb="3">
      <t>ガク</t>
    </rPh>
    <phoneticPr fontId="1"/>
  </si>
  <si>
    <t>購入品</t>
    <rPh sb="0" eb="2">
      <t>コウニュウ</t>
    </rPh>
    <rPh sb="2" eb="3">
      <t>シナ</t>
    </rPh>
    <phoneticPr fontId="1"/>
  </si>
  <si>
    <t>総計</t>
  </si>
  <si>
    <t>分類</t>
  </si>
  <si>
    <t>合計 / 購入額（税込）</t>
  </si>
  <si>
    <t>比率</t>
  </si>
  <si>
    <t>購入日</t>
    <rPh sb="0" eb="2">
      <t>コウニュウ</t>
    </rPh>
    <rPh sb="2" eb="3">
      <t>ビ</t>
    </rPh>
    <phoneticPr fontId="1"/>
  </si>
  <si>
    <t>令和2年度消耗品　購入品明細　（数量と単価（税込）に着目しており、実際の支払額を算出するものではありません）</t>
    <rPh sb="0" eb="2">
      <t>レイワ</t>
    </rPh>
    <rPh sb="3" eb="5">
      <t>ネンド</t>
    </rPh>
    <rPh sb="4" eb="5">
      <t>ド</t>
    </rPh>
    <rPh sb="5" eb="7">
      <t>ショウモウ</t>
    </rPh>
    <rPh sb="7" eb="8">
      <t>ヒン</t>
    </rPh>
    <rPh sb="9" eb="11">
      <t>コウニュウ</t>
    </rPh>
    <rPh sb="11" eb="12">
      <t>ヒン</t>
    </rPh>
    <rPh sb="12" eb="14">
      <t>メイサイ</t>
    </rPh>
    <rPh sb="19" eb="21">
      <t>タンカ</t>
    </rPh>
    <rPh sb="22" eb="24">
      <t>ゼイコミ</t>
    </rPh>
    <rPh sb="26" eb="28">
      <t>チャクモク</t>
    </rPh>
    <rPh sb="33" eb="35">
      <t>ジッサイ</t>
    </rPh>
    <rPh sb="36" eb="38">
      <t>シハライ</t>
    </rPh>
    <rPh sb="38" eb="39">
      <t>ガク</t>
    </rPh>
    <rPh sb="40" eb="42">
      <t>サンシュツ</t>
    </rPh>
    <phoneticPr fontId="1"/>
  </si>
  <si>
    <t>釣り糸</t>
    <rPh sb="0" eb="1">
      <t>ツ</t>
    </rPh>
    <rPh sb="2" eb="3">
      <t>イト</t>
    </rPh>
    <phoneticPr fontId="2"/>
  </si>
  <si>
    <t>二重リング</t>
    <rPh sb="0" eb="2">
      <t>ニジュウ</t>
    </rPh>
    <phoneticPr fontId="2"/>
  </si>
  <si>
    <t>結束バンド</t>
    <rPh sb="0" eb="2">
      <t>ケッソク</t>
    </rPh>
    <phoneticPr fontId="2"/>
  </si>
  <si>
    <t>養生、固定用</t>
    <rPh sb="0" eb="2">
      <t>ヨウジョウ</t>
    </rPh>
    <rPh sb="3" eb="5">
      <t>コテイ</t>
    </rPh>
    <rPh sb="5" eb="6">
      <t>ヨウ</t>
    </rPh>
    <phoneticPr fontId="2"/>
  </si>
  <si>
    <t>固定用</t>
    <rPh sb="0" eb="2">
      <t>コテイ</t>
    </rPh>
    <rPh sb="2" eb="3">
      <t>ヨウ</t>
    </rPh>
    <phoneticPr fontId="2"/>
  </si>
  <si>
    <t>固定材</t>
    <rPh sb="0" eb="2">
      <t>コテイ</t>
    </rPh>
    <rPh sb="2" eb="3">
      <t>ザイ</t>
    </rPh>
    <phoneticPr fontId="1"/>
  </si>
  <si>
    <t>道糸10号(0.520mm)、50m、透明</t>
    <rPh sb="0" eb="2">
      <t>ミチイト</t>
    </rPh>
    <rPh sb="4" eb="5">
      <t>ゴウ</t>
    </rPh>
    <rPh sb="19" eb="21">
      <t>トウメイ</t>
    </rPh>
    <phoneticPr fontId="2"/>
  </si>
  <si>
    <t>27mm、11個入り</t>
    <rPh sb="7" eb="8">
      <t>コ</t>
    </rPh>
    <rPh sb="8" eb="9">
      <t>イ</t>
    </rPh>
    <phoneticPr fontId="2"/>
  </si>
  <si>
    <t>長さ7cm、白色、屋内用、120本入り</t>
    <rPh sb="0" eb="1">
      <t>ナガ</t>
    </rPh>
    <rPh sb="6" eb="7">
      <t>シロ</t>
    </rPh>
    <rPh sb="7" eb="8">
      <t>イロ</t>
    </rPh>
    <rPh sb="9" eb="12">
      <t>オクナイヨウ</t>
    </rPh>
    <rPh sb="16" eb="17">
      <t>ホン</t>
    </rPh>
    <rPh sb="17" eb="18">
      <t>イ</t>
    </rPh>
    <phoneticPr fontId="2"/>
  </si>
  <si>
    <t>キャスティング北葛西店</t>
    <rPh sb="7" eb="8">
      <t>キタ</t>
    </rPh>
    <rPh sb="8" eb="10">
      <t>カサイ</t>
    </rPh>
    <rPh sb="10" eb="11">
      <t>テン</t>
    </rPh>
    <phoneticPr fontId="2"/>
  </si>
  <si>
    <t>ダイソーサニーモール西葛西店</t>
  </si>
  <si>
    <t>L=300mm、W=3.5mm、屋内用、白色、100本</t>
    <rPh sb="16" eb="19">
      <t>オクナイヨウ</t>
    </rPh>
    <rPh sb="20" eb="22">
      <t>シロイロ</t>
    </rPh>
    <rPh sb="26" eb="27">
      <t>ホン</t>
    </rPh>
    <phoneticPr fontId="2"/>
  </si>
  <si>
    <t>カインズ南砂町SUNAMO店</t>
    <rPh sb="4" eb="7">
      <t>ミナミスナマチ</t>
    </rPh>
    <rPh sb="13" eb="14">
      <t>テン</t>
    </rPh>
    <phoneticPr fontId="2"/>
  </si>
  <si>
    <t>スティックのり</t>
  </si>
  <si>
    <t>接着材</t>
    <rPh sb="0" eb="2">
      <t>セッチャク</t>
    </rPh>
    <rPh sb="2" eb="3">
      <t>ザイ</t>
    </rPh>
    <phoneticPr fontId="1"/>
  </si>
  <si>
    <t>10g入り、5本入り</t>
    <rPh sb="3" eb="4">
      <t>イ</t>
    </rPh>
    <rPh sb="7" eb="8">
      <t>ホン</t>
    </rPh>
    <rPh sb="8" eb="9">
      <t>イ</t>
    </rPh>
    <phoneticPr fontId="2"/>
  </si>
  <si>
    <t>薬剤</t>
    <rPh sb="0" eb="2">
      <t>ヤクザイ</t>
    </rPh>
    <phoneticPr fontId="1"/>
  </si>
  <si>
    <t>除菌液（消毒液）</t>
    <rPh sb="0" eb="2">
      <t>ジョキン</t>
    </rPh>
    <rPh sb="2" eb="3">
      <t>エキ</t>
    </rPh>
    <rPh sb="4" eb="7">
      <t>ショウドクエキ</t>
    </rPh>
    <phoneticPr fontId="2"/>
  </si>
  <si>
    <t>ドーバー　バストリーゼ77、食品直接噴霧可能、500ml</t>
    <rPh sb="14" eb="16">
      <t>ショクヒン</t>
    </rPh>
    <rPh sb="16" eb="18">
      <t>チョクセツ</t>
    </rPh>
    <rPh sb="18" eb="20">
      <t>フンム</t>
    </rPh>
    <rPh sb="20" eb="22">
      <t>カノウ</t>
    </rPh>
    <phoneticPr fontId="2"/>
  </si>
  <si>
    <t>パッケージプラザ 葛西店</t>
  </si>
  <si>
    <t>紙類接着用</t>
    <rPh sb="0" eb="2">
      <t>カミルイ</t>
    </rPh>
    <rPh sb="2" eb="4">
      <t>セッチャク</t>
    </rPh>
    <rPh sb="4" eb="5">
      <t>ヨウ</t>
    </rPh>
    <phoneticPr fontId="2"/>
  </si>
  <si>
    <t>科目</t>
    <rPh sb="0" eb="2">
      <t>カモク</t>
    </rPh>
    <phoneticPr fontId="1"/>
  </si>
  <si>
    <t>手指消毒用</t>
    <rPh sb="0" eb="2">
      <t>テユビ</t>
    </rPh>
    <rPh sb="2" eb="4">
      <t>ショウドク</t>
    </rPh>
    <rPh sb="4" eb="5">
      <t>ヨウ</t>
    </rPh>
    <phoneticPr fontId="2"/>
  </si>
  <si>
    <t>固定材</t>
  </si>
  <si>
    <t>接着材</t>
  </si>
  <si>
    <t>薬剤</t>
  </si>
  <si>
    <t>結束バンド</t>
  </si>
  <si>
    <t>釣り糸</t>
  </si>
  <si>
    <t>二重リング</t>
  </si>
  <si>
    <t>除菌液（消毒液）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</si>
</sst>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yyyy/mm/dd"/>
  </numFmts>
  <fonts count="5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メイリオ"/>
      <family val="3"/>
      <charset val="128"/>
    </font>
    <font>
      <sz val="12"/>
      <color theme="1"/>
      <name val="メイリオ"/>
      <family val="3"/>
      <charset val="128"/>
    </font>
    <font>
      <b/>
      <sz val="9"/>
      <color indexed="81"/>
      <name val="MS P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176" fontId="2" fillId="0" borderId="0" xfId="0" applyNumberFormat="1" applyFont="1">
      <alignment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  <xf numFmtId="0" fontId="2" fillId="3" borderId="5" xfId="0" applyFont="1" applyFill="1" applyBorder="1">
      <alignment vertical="center"/>
    </xf>
    <xf numFmtId="0" fontId="2" fillId="0" borderId="6" xfId="0" applyFont="1" applyBorder="1">
      <alignment vertical="center"/>
    </xf>
    <xf numFmtId="0" fontId="2" fillId="2" borderId="7" xfId="0" applyFont="1" applyFill="1" applyBorder="1">
      <alignment vertical="center"/>
    </xf>
    <xf numFmtId="0" fontId="2" fillId="2" borderId="8" xfId="0" applyFont="1" applyFill="1" applyBorder="1">
      <alignment vertical="center"/>
    </xf>
    <xf numFmtId="176" fontId="2" fillId="2" borderId="8" xfId="0" applyNumberFormat="1" applyFont="1" applyFill="1" applyBorder="1">
      <alignment vertical="center"/>
    </xf>
    <xf numFmtId="0" fontId="2" fillId="2" borderId="9" xfId="0" applyFont="1" applyFill="1" applyBorder="1">
      <alignment vertical="center"/>
    </xf>
    <xf numFmtId="0" fontId="2" fillId="3" borderId="2" xfId="0" applyFont="1" applyFill="1" applyBorder="1">
      <alignment vertical="center"/>
    </xf>
    <xf numFmtId="0" fontId="2" fillId="0" borderId="3" xfId="0" applyFont="1" applyBorder="1">
      <alignment vertical="center"/>
    </xf>
    <xf numFmtId="176" fontId="2" fillId="0" borderId="3" xfId="0" applyNumberFormat="1" applyFont="1" applyBorder="1">
      <alignment vertical="center"/>
    </xf>
    <xf numFmtId="0" fontId="2" fillId="3" borderId="10" xfId="0" applyFont="1" applyFill="1" applyBorder="1">
      <alignment vertical="center"/>
    </xf>
    <xf numFmtId="0" fontId="2" fillId="0" borderId="11" xfId="0" applyFont="1" applyBorder="1">
      <alignment vertical="center"/>
    </xf>
    <xf numFmtId="176" fontId="2" fillId="0" borderId="11" xfId="0" applyNumberFormat="1" applyFont="1" applyBorder="1">
      <alignment vertical="center"/>
    </xf>
    <xf numFmtId="0" fontId="2" fillId="0" borderId="12" xfId="0" applyFont="1" applyBorder="1">
      <alignment vertical="center"/>
    </xf>
    <xf numFmtId="0" fontId="2" fillId="3" borderId="13" xfId="0" applyFont="1" applyFill="1" applyBorder="1">
      <alignment vertical="center"/>
    </xf>
    <xf numFmtId="0" fontId="2" fillId="0" borderId="14" xfId="0" applyFont="1" applyBorder="1">
      <alignment vertical="center"/>
    </xf>
    <xf numFmtId="176" fontId="2" fillId="0" borderId="14" xfId="0" applyNumberFormat="1" applyFont="1" applyBorder="1">
      <alignment vertical="center"/>
    </xf>
    <xf numFmtId="0" fontId="2" fillId="0" borderId="15" xfId="0" applyFont="1" applyBorder="1">
      <alignment vertical="center"/>
    </xf>
    <xf numFmtId="0" fontId="2" fillId="2" borderId="16" xfId="0" applyFont="1" applyFill="1" applyBorder="1">
      <alignment vertical="center"/>
    </xf>
    <xf numFmtId="0" fontId="2" fillId="0" borderId="17" xfId="0" applyFont="1" applyBorder="1">
      <alignment vertical="center"/>
    </xf>
    <xf numFmtId="0" fontId="2" fillId="0" borderId="18" xfId="0" applyFont="1" applyBorder="1">
      <alignment vertical="center"/>
    </xf>
    <xf numFmtId="0" fontId="2" fillId="0" borderId="19" xfId="0" applyFont="1" applyBorder="1">
      <alignment vertical="center"/>
    </xf>
    <xf numFmtId="0" fontId="3" fillId="0" borderId="1" xfId="0" pivotButton="1" applyFont="1" applyBorder="1">
      <alignment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left" vertical="center"/>
    </xf>
    <xf numFmtId="176" fontId="3" fillId="0" borderId="1" xfId="0" applyNumberFormat="1" applyFont="1" applyBorder="1">
      <alignment vertical="center"/>
    </xf>
    <xf numFmtId="10" fontId="3" fillId="0" borderId="1" xfId="0" applyNumberFormat="1" applyFont="1" applyBorder="1">
      <alignment vertical="center"/>
    </xf>
    <xf numFmtId="177" fontId="2" fillId="0" borderId="0" xfId="0" applyNumberFormat="1" applyFont="1">
      <alignment vertical="center"/>
    </xf>
    <xf numFmtId="177" fontId="2" fillId="2" borderId="9" xfId="0" applyNumberFormat="1" applyFont="1" applyFill="1" applyBorder="1">
      <alignment vertical="center"/>
    </xf>
    <xf numFmtId="177" fontId="2" fillId="3" borderId="4" xfId="0" applyNumberFormat="1" applyFont="1" applyFill="1" applyBorder="1">
      <alignment vertical="center"/>
    </xf>
    <xf numFmtId="177" fontId="2" fillId="3" borderId="6" xfId="0" applyNumberFormat="1" applyFont="1" applyFill="1" applyBorder="1">
      <alignment vertical="center"/>
    </xf>
    <xf numFmtId="177" fontId="2" fillId="3" borderId="12" xfId="0" applyNumberFormat="1" applyFont="1" applyFill="1" applyBorder="1">
      <alignment vertical="center"/>
    </xf>
    <xf numFmtId="177" fontId="2" fillId="3" borderId="15" xfId="0" applyNumberFormat="1" applyFont="1" applyFill="1" applyBorder="1">
      <alignment vertical="center"/>
    </xf>
    <xf numFmtId="0" fontId="3" fillId="0" borderId="1" xfId="0" applyFont="1" applyBorder="1" applyAlignment="1">
      <alignment horizontal="left" vertical="center" indent="1"/>
    </xf>
  </cellXfs>
  <cellStyles count="1">
    <cellStyle name="標準" xfId="0" builtinId="0"/>
  </cellStyles>
  <dxfs count="21">
    <dxf>
      <numFmt numFmtId="14" formatCode="0.00%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4" formatCode="0.00%"/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name val="メイリオ"/>
        <scheme val="none"/>
      </font>
    </dxf>
    <dxf>
      <font>
        <name val="メイリオ"/>
        <scheme val="none"/>
      </font>
    </dxf>
    <dxf>
      <font>
        <name val="メイリオ"/>
        <scheme val="none"/>
      </font>
    </dxf>
    <dxf>
      <font>
        <name val="メイリオ"/>
        <scheme val="none"/>
      </font>
    </dxf>
    <dxf>
      <alignment horizontal="center" readingOrder="0"/>
    </dxf>
    <dxf>
      <numFmt numFmtId="176" formatCode="#,##0_ "/>
    </dxf>
    <dxf>
      <font>
        <sz val="12"/>
      </font>
    </dxf>
    <dxf>
      <font>
        <sz val="12"/>
      </font>
    </dxf>
    <dxf>
      <font>
        <sz val="12"/>
      </font>
    </dxf>
    <dxf>
      <font>
        <name val="メイリオ"/>
        <scheme val="none"/>
      </font>
    </dxf>
    <dxf>
      <font>
        <name val="メイリオ"/>
        <scheme val="none"/>
      </font>
    </dxf>
    <dxf>
      <font>
        <name val="メイリオ"/>
        <scheme val="none"/>
      </font>
    </dxf>
  </dxfs>
  <tableStyles count="0" defaultTableStyle="TableStyleMedium2" defaultPivotStyle="PivotStyleLight16"/>
  <colors>
    <mruColors>
      <color rgb="FFCC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[令和2年度消耗品　購入品明細.xlsx]Sheet1!ﾋﾟﾎﾞｯﾄﾃｰﾌﾞﾙ1</c:name>
    <c:fmtId val="6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Sheet1!$B$3</c:f>
              <c:strCache>
                <c:ptCount val="1"/>
                <c:pt idx="0">
                  <c:v>合計 / 購入額（税込）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Sheet1!$A$4:$A$12</c:f>
              <c:multiLvlStrCache>
                <c:ptCount val="5"/>
                <c:lvl>
                  <c:pt idx="0">
                    <c:v>結束バンド</c:v>
                  </c:pt>
                  <c:pt idx="1">
                    <c:v>釣り糸</c:v>
                  </c:pt>
                  <c:pt idx="2">
                    <c:v>二重リング</c:v>
                  </c:pt>
                  <c:pt idx="3">
                    <c:v>スティックのり</c:v>
                  </c:pt>
                  <c:pt idx="4">
                    <c:v>除菌液（消毒液）</c:v>
                  </c:pt>
                </c:lvl>
                <c:lvl>
                  <c:pt idx="0">
                    <c:v>固定材</c:v>
                  </c:pt>
                  <c:pt idx="3">
                    <c:v>接着材</c:v>
                  </c:pt>
                  <c:pt idx="4">
                    <c:v>薬剤</c:v>
                  </c:pt>
                </c:lvl>
              </c:multiLvlStrCache>
            </c:multiLvlStrRef>
          </c:cat>
          <c:val>
            <c:numRef>
              <c:f>Sheet1!$B$4:$B$12</c:f>
              <c:numCache>
                <c:formatCode>#,##0_ </c:formatCode>
                <c:ptCount val="5"/>
                <c:pt idx="0">
                  <c:v>558</c:v>
                </c:pt>
                <c:pt idx="1">
                  <c:v>467</c:v>
                </c:pt>
                <c:pt idx="2">
                  <c:v>110</c:v>
                </c:pt>
                <c:pt idx="3">
                  <c:v>398</c:v>
                </c:pt>
                <c:pt idx="4">
                  <c:v>1082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65E-4155-B9EB-6F74A24087CB}"/>
            </c:ext>
          </c:extLst>
        </c:ser>
        <c:ser>
          <c:idx val="1"/>
          <c:order val="1"/>
          <c:tx>
            <c:strRef>
              <c:f>Sheet1!$C$3</c:f>
              <c:strCache>
                <c:ptCount val="1"/>
                <c:pt idx="0">
                  <c:v>比率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Sheet1!$A$4:$A$12</c:f>
              <c:multiLvlStrCache>
                <c:ptCount val="5"/>
                <c:lvl>
                  <c:pt idx="0">
                    <c:v>結束バンド</c:v>
                  </c:pt>
                  <c:pt idx="1">
                    <c:v>釣り糸</c:v>
                  </c:pt>
                  <c:pt idx="2">
                    <c:v>二重リング</c:v>
                  </c:pt>
                  <c:pt idx="3">
                    <c:v>スティックのり</c:v>
                  </c:pt>
                  <c:pt idx="4">
                    <c:v>除菌液（消毒液）</c:v>
                  </c:pt>
                </c:lvl>
                <c:lvl>
                  <c:pt idx="0">
                    <c:v>固定材</c:v>
                  </c:pt>
                  <c:pt idx="3">
                    <c:v>接着材</c:v>
                  </c:pt>
                  <c:pt idx="4">
                    <c:v>薬剤</c:v>
                  </c:pt>
                </c:lvl>
              </c:multiLvlStrCache>
            </c:multiLvlStrRef>
          </c:cat>
          <c:val>
            <c:numRef>
              <c:f>Sheet1!$C$4:$C$12</c:f>
              <c:numCache>
                <c:formatCode>0.00%</c:formatCode>
                <c:ptCount val="5"/>
                <c:pt idx="0">
                  <c:v>0.21338432122370937</c:v>
                </c:pt>
                <c:pt idx="1">
                  <c:v>0.17858508604206502</c:v>
                </c:pt>
                <c:pt idx="2">
                  <c:v>4.2065009560229447E-2</c:v>
                </c:pt>
                <c:pt idx="3">
                  <c:v>0.15219885277246653</c:v>
                </c:pt>
                <c:pt idx="4">
                  <c:v>0.41376673040152961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65E-4155-B9EB-6F74A24087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392191800"/>
        <c:axId val="392191408"/>
      </c:barChart>
      <c:catAx>
        <c:axId val="3921918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eaVert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メイリオ" panose="020B0604030504040204" pitchFamily="50" charset="-128"/>
                <a:ea typeface="メイリオ" panose="020B0604030504040204" pitchFamily="50" charset="-128"/>
                <a:cs typeface="+mn-cs"/>
              </a:defRPr>
            </a:pPr>
            <a:endParaRPr lang="ja-JP"/>
          </a:p>
        </c:txPr>
        <c:crossAx val="392191408"/>
        <c:crosses val="autoZero"/>
        <c:auto val="1"/>
        <c:lblAlgn val="ctr"/>
        <c:lblOffset val="100"/>
        <c:noMultiLvlLbl val="0"/>
      </c:catAx>
      <c:valAx>
        <c:axId val="392191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21918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メイリオ" panose="020B0604030504040204" pitchFamily="50" charset="-128"/>
              <a:ea typeface="メイリオ" panose="020B0604030504040204" pitchFamily="50" charset="-128"/>
              <a:cs typeface="+mn-cs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304799</xdr:colOff>
      <xdr:row>2</xdr:row>
      <xdr:rowOff>9524</xdr:rowOff>
    </xdr:from>
    <xdr:to>
      <xdr:col>11</xdr:col>
      <xdr:colOff>19050</xdr:colOff>
      <xdr:row>20</xdr:row>
      <xdr:rowOff>133349</xdr:rowOff>
    </xdr:to>
    <xdr:graphicFrame macro="">
      <xdr:nvGraphicFramePr>
        <xdr:cNvPr id="3" name="グラフ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関根弘二" refreshedDate="44017.834141319443" createdVersion="6" refreshedVersion="6" minRefreshableVersion="3" recordCount="6" xr:uid="{5505822B-E232-4D7F-AE98-21FBEEF3E011}">
  <cacheSource type="worksheet">
    <worksheetSource ref="A2:J8" sheet="購入品明細"/>
  </cacheSource>
  <cacheFields count="10">
    <cacheField name="番号" numFmtId="0">
      <sharedItems containsSemiMixedTypes="0" containsString="0" containsNumber="1" containsInteger="1" minValue="1" maxValue="6"/>
    </cacheField>
    <cacheField name="購入日" numFmtId="177">
      <sharedItems containsSemiMixedTypes="0" containsNonDate="0" containsDate="1" containsString="0" minDate="2020-04-06T00:00:00" maxDate="2020-06-13T00:00:00"/>
    </cacheField>
    <cacheField name="科目" numFmtId="0">
      <sharedItems count="3">
        <s v="固定材"/>
        <s v="接着材"/>
        <s v="薬剤"/>
      </sharedItems>
    </cacheField>
    <cacheField name="購入品" numFmtId="0">
      <sharedItems count="5">
        <s v="釣り糸"/>
        <s v="二重リング"/>
        <s v="結束バンド"/>
        <s v="スティックのり"/>
        <s v="除菌液（消毒液）"/>
      </sharedItems>
    </cacheField>
    <cacheField name="使用用途" numFmtId="0">
      <sharedItems/>
    </cacheField>
    <cacheField name="内容（仕様）" numFmtId="0">
      <sharedItems/>
    </cacheField>
    <cacheField name="数量" numFmtId="0">
      <sharedItems containsSemiMixedTypes="0" containsString="0" containsNumber="1" containsInteger="1" minValue="1" maxValue="1"/>
    </cacheField>
    <cacheField name="単価（税込）" numFmtId="176">
      <sharedItems containsSemiMixedTypes="0" containsString="0" containsNumber="1" containsInteger="1" minValue="110" maxValue="1082"/>
    </cacheField>
    <cacheField name="購入額（税込）" numFmtId="176">
      <sharedItems containsSemiMixedTypes="0" containsString="0" containsNumber="1" containsInteger="1" minValue="110" maxValue="1082"/>
    </cacheField>
    <cacheField name="購入先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n v="1"/>
    <d v="2020-04-06T00:00:00"/>
    <x v="0"/>
    <x v="0"/>
    <s v="養生、固定用"/>
    <s v="道糸10号(0.520mm)、50m、透明"/>
    <n v="1"/>
    <n v="467"/>
    <n v="467"/>
    <s v="キャスティング北葛西店"/>
  </r>
  <r>
    <n v="2"/>
    <d v="2020-04-06T00:00:00"/>
    <x v="0"/>
    <x v="1"/>
    <s v="固定用"/>
    <s v="27mm、11個入り"/>
    <n v="1"/>
    <n v="110"/>
    <n v="110"/>
    <s v="ダイソーサニーモール西葛西店"/>
  </r>
  <r>
    <n v="3"/>
    <d v="2020-04-06T00:00:00"/>
    <x v="0"/>
    <x v="2"/>
    <s v="固定用"/>
    <s v="長さ7cm、白色、屋内用、120本入り"/>
    <n v="1"/>
    <n v="110"/>
    <n v="110"/>
    <s v="ダイソーサニーモール西葛西店"/>
  </r>
  <r>
    <n v="4"/>
    <d v="2020-05-28T00:00:00"/>
    <x v="0"/>
    <x v="2"/>
    <s v="固定用"/>
    <s v="L=300mm、W=3.5mm、屋内用、白色、100本"/>
    <n v="1"/>
    <n v="448"/>
    <n v="448"/>
    <s v="カインズ南砂町SUNAMO店"/>
  </r>
  <r>
    <n v="5"/>
    <d v="2020-05-28T00:00:00"/>
    <x v="1"/>
    <x v="3"/>
    <s v="紙類接着用"/>
    <s v="10g入り、5本入り"/>
    <n v="1"/>
    <n v="398"/>
    <n v="398"/>
    <s v="カインズ南砂町SUNAMO店"/>
  </r>
  <r>
    <n v="6"/>
    <d v="2020-06-12T00:00:00"/>
    <x v="2"/>
    <x v="4"/>
    <s v="手指消毒用"/>
    <s v="ドーバー　バストリーゼ77、食品直接噴霧可能、500ml"/>
    <n v="1"/>
    <n v="1082"/>
    <n v="1082"/>
    <s v="パッケージプラザ 葛西店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CC0217B-F92B-4E3B-842D-94B0695A0AA7}" name="ﾋﾟﾎﾞｯﾄﾃｰﾌﾞﾙ1" cacheId="1" applyNumberFormats="0" applyBorderFormats="0" applyFontFormats="0" applyPatternFormats="0" applyAlignmentFormats="0" applyWidthHeightFormats="1" dataCaption="値" updatedVersion="6" minRefreshableVersion="3" useAutoFormatting="1" itemPrintTitles="1" createdVersion="5" indent="0" outline="1" outlineData="1" multipleFieldFilters="0" chartFormat="14" rowHeaderCaption="分類">
  <location ref="A3:C12" firstHeaderRow="0" firstDataRow="1" firstDataCol="1"/>
  <pivotFields count="10">
    <pivotField showAll="0" defaultSubtotal="0"/>
    <pivotField numFmtId="177" showAll="0"/>
    <pivotField axis="axisRow" showAll="0" defaultSubtotal="0">
      <items count="3">
        <item x="0"/>
        <item x="1"/>
        <item x="2"/>
      </items>
    </pivotField>
    <pivotField axis="axisRow" showAll="0" defaultSubtotal="0">
      <items count="5">
        <item x="3"/>
        <item x="2"/>
        <item x="4"/>
        <item x="0"/>
        <item x="1"/>
      </items>
    </pivotField>
    <pivotField showAll="0" defaultSubtotal="0"/>
    <pivotField showAll="0" defaultSubtotal="0"/>
    <pivotField showAll="0" defaultSubtotal="0"/>
    <pivotField numFmtId="176" showAll="0" defaultSubtotal="0"/>
    <pivotField dataField="1" numFmtId="176" showAll="0" defaultSubtotal="0"/>
    <pivotField showAll="0" defaultSubtotal="0"/>
  </pivotFields>
  <rowFields count="2">
    <field x="2"/>
    <field x="3"/>
  </rowFields>
  <rowItems count="9">
    <i>
      <x/>
    </i>
    <i r="1">
      <x v="1"/>
    </i>
    <i r="1">
      <x v="3"/>
    </i>
    <i r="1">
      <x v="4"/>
    </i>
    <i>
      <x v="1"/>
    </i>
    <i r="1">
      <x/>
    </i>
    <i>
      <x v="2"/>
    </i>
    <i r="1"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合計 / 購入額（税込）" fld="8" baseField="0" baseItem="0"/>
    <dataField name="比率" fld="8" showDataAs="percentOfTotal" baseField="1" baseItem="9" numFmtId="10"/>
  </dataFields>
  <formats count="21">
    <format dxfId="20">
      <pivotArea type="all" dataOnly="0" outline="0" fieldPosition="0"/>
    </format>
    <format dxfId="19">
      <pivotArea outline="0" collapsedLevelsAreSubtotals="1" fieldPosition="0"/>
    </format>
    <format dxfId="18">
      <pivotArea dataOnly="0" labelOnly="1" outline="0" axis="axisValues" fieldPosition="0"/>
    </format>
    <format dxfId="17">
      <pivotArea type="all" dataOnly="0" outline="0" fieldPosition="0"/>
    </format>
    <format dxfId="16">
      <pivotArea outline="0" collapsedLevelsAreSubtotals="1" fieldPosition="0"/>
    </format>
    <format dxfId="15">
      <pivotArea dataOnly="0" labelOnly="1" outline="0" axis="axisValues" fieldPosition="0"/>
    </format>
    <format dxfId="14">
      <pivotArea outline="0" collapsedLevelsAreSubtotals="1" fieldPosition="0"/>
    </format>
    <format dxfId="13">
      <pivotArea dataOnly="0" labelOnly="1" outline="0" axis="axisValues" fieldPosition="0"/>
    </format>
    <format dxfId="12">
      <pivotArea type="all" dataOnly="0" outline="0" fieldPosition="0"/>
    </format>
    <format dxfId="11">
      <pivotArea outline="0" collapsedLevelsAreSubtotals="1" fieldPosition="0"/>
    </format>
    <format dxfId="10">
      <pivotArea dataOnly="0" labelOnly="1" outline="0" axis="axisValues" fieldPosition="0"/>
    </format>
    <format dxfId="9">
      <pivotArea dataOnly="0" labelOnly="1" grandRow="1" outline="0" fieldPosition="0"/>
    </format>
    <format dxfId="8">
      <pivotArea type="all" dataOnly="0" outline="0" fieldPosition="0"/>
    </format>
    <format dxfId="7">
      <pivotArea outline="0" collapsedLevelsAreSubtotals="1" fieldPosition="0"/>
    </format>
    <format dxfId="6">
      <pivotArea dataOnly="0" labelOnly="1" outline="0" axis="axisValues" fieldPosition="0"/>
    </format>
    <format dxfId="5">
      <pivotArea dataOnly="0" labelOnly="1" grandRow="1" outline="0" fieldPosition="0"/>
    </format>
    <format dxfId="4">
      <pivotArea outline="0" fieldPosition="0">
        <references count="1">
          <reference field="4294967294" count="1">
            <x v="1"/>
          </reference>
        </references>
      </pivotArea>
    </format>
    <format dxfId="3">
      <pivotArea type="all" dataOnly="0" outline="0" fieldPosition="0"/>
    </format>
    <format dxfId="2">
      <pivotArea outline="0" collapsedLevelsAreSubtotals="1" fieldPosition="0"/>
    </format>
    <format dxfId="1">
      <pivotArea dataOnly="0" labelOnly="1" grandRow="1" outline="0" fieldPosition="0"/>
    </format>
    <format dxfId="0">
      <pivotArea outline="0" fieldPosition="0">
        <references count="1">
          <reference field="4294967294" count="1">
            <x v="1"/>
          </reference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9"/>
  <sheetViews>
    <sheetView tabSelected="1" workbookViewId="0"/>
  </sheetViews>
  <sheetFormatPr defaultRowHeight="18.75"/>
  <cols>
    <col min="1" max="1" width="5.5" style="1" bestFit="1" customWidth="1"/>
    <col min="2" max="2" width="12.75" style="32" bestFit="1" customWidth="1"/>
    <col min="3" max="3" width="15.375" style="1" bestFit="1" customWidth="1"/>
    <col min="4" max="4" width="28.5" style="1" bestFit="1" customWidth="1"/>
    <col min="5" max="5" width="34" style="1" bestFit="1" customWidth="1"/>
    <col min="6" max="6" width="66.375" style="1" bestFit="1" customWidth="1"/>
    <col min="7" max="7" width="5.5" style="1" bestFit="1" customWidth="1"/>
    <col min="8" max="8" width="13.25" style="3" bestFit="1" customWidth="1"/>
    <col min="9" max="9" width="15.375" style="3" bestFit="1" customWidth="1"/>
    <col min="10" max="10" width="40.375" style="1" bestFit="1" customWidth="1"/>
    <col min="11" max="11" width="5.5" style="1" bestFit="1" customWidth="1"/>
    <col min="12" max="16384" width="9" style="1"/>
  </cols>
  <sheetData>
    <row r="1" spans="1:10" ht="20.25" thickBot="1">
      <c r="A1" s="2" t="s">
        <v>13</v>
      </c>
    </row>
    <row r="2" spans="1:10" ht="19.5" thickBot="1">
      <c r="A2" s="8" t="s">
        <v>0</v>
      </c>
      <c r="B2" s="33" t="s">
        <v>12</v>
      </c>
      <c r="C2" s="23" t="s">
        <v>35</v>
      </c>
      <c r="D2" s="9" t="s">
        <v>7</v>
      </c>
      <c r="E2" s="9" t="s">
        <v>1</v>
      </c>
      <c r="F2" s="9" t="s">
        <v>2</v>
      </c>
      <c r="G2" s="9" t="s">
        <v>3</v>
      </c>
      <c r="H2" s="10" t="s">
        <v>4</v>
      </c>
      <c r="I2" s="10" t="s">
        <v>6</v>
      </c>
      <c r="J2" s="11" t="s">
        <v>5</v>
      </c>
    </row>
    <row r="3" spans="1:10">
      <c r="A3" s="12">
        <f>ROW()-2</f>
        <v>1</v>
      </c>
      <c r="B3" s="34">
        <v>43927</v>
      </c>
      <c r="C3" s="24" t="s">
        <v>19</v>
      </c>
      <c r="D3" s="13" t="s">
        <v>14</v>
      </c>
      <c r="E3" s="13" t="s">
        <v>17</v>
      </c>
      <c r="F3" s="13" t="s">
        <v>20</v>
      </c>
      <c r="G3" s="13">
        <v>1</v>
      </c>
      <c r="H3" s="14">
        <v>467</v>
      </c>
      <c r="I3" s="14">
        <f t="shared" ref="I3" si="0">H3*G3</f>
        <v>467</v>
      </c>
      <c r="J3" s="18" t="s">
        <v>23</v>
      </c>
    </row>
    <row r="4" spans="1:10">
      <c r="A4" s="15">
        <f t="shared" ref="A4:A9" si="1">ROW()-2</f>
        <v>2</v>
      </c>
      <c r="B4" s="36">
        <v>43927</v>
      </c>
      <c r="C4" s="1" t="s">
        <v>19</v>
      </c>
      <c r="D4" s="16" t="s">
        <v>15</v>
      </c>
      <c r="E4" s="16" t="s">
        <v>18</v>
      </c>
      <c r="F4" s="16" t="s">
        <v>21</v>
      </c>
      <c r="G4" s="16">
        <v>1</v>
      </c>
      <c r="H4" s="17">
        <v>110</v>
      </c>
      <c r="I4" s="17">
        <f t="shared" ref="I4" si="2">H4*G4</f>
        <v>110</v>
      </c>
      <c r="J4" s="18" t="s">
        <v>24</v>
      </c>
    </row>
    <row r="5" spans="1:10">
      <c r="A5" s="6">
        <f>ROW()-2</f>
        <v>3</v>
      </c>
      <c r="B5" s="35">
        <v>43927</v>
      </c>
      <c r="C5" s="25" t="s">
        <v>19</v>
      </c>
      <c r="D5" s="4" t="s">
        <v>16</v>
      </c>
      <c r="E5" s="4" t="s">
        <v>18</v>
      </c>
      <c r="F5" s="4" t="s">
        <v>22</v>
      </c>
      <c r="G5" s="4">
        <v>1</v>
      </c>
      <c r="H5" s="5">
        <v>110</v>
      </c>
      <c r="I5" s="5">
        <f t="shared" ref="I5" si="3">H5*G5</f>
        <v>110</v>
      </c>
      <c r="J5" s="7" t="s">
        <v>24</v>
      </c>
    </row>
    <row r="6" spans="1:10">
      <c r="A6" s="6">
        <f>ROW()-2</f>
        <v>4</v>
      </c>
      <c r="B6" s="35">
        <v>43979</v>
      </c>
      <c r="C6" s="25" t="s">
        <v>19</v>
      </c>
      <c r="D6" s="4" t="s">
        <v>16</v>
      </c>
      <c r="E6" s="4" t="s">
        <v>18</v>
      </c>
      <c r="F6" s="4" t="s">
        <v>25</v>
      </c>
      <c r="G6" s="4">
        <v>1</v>
      </c>
      <c r="H6" s="5">
        <v>448</v>
      </c>
      <c r="I6" s="5">
        <f t="shared" ref="I6" si="4">H6*G6</f>
        <v>448</v>
      </c>
      <c r="J6" s="7" t="s">
        <v>26</v>
      </c>
    </row>
    <row r="7" spans="1:10">
      <c r="A7" s="6">
        <f>ROW()-2</f>
        <v>5</v>
      </c>
      <c r="B7" s="35">
        <v>43979</v>
      </c>
      <c r="C7" s="25" t="s">
        <v>28</v>
      </c>
      <c r="D7" s="4" t="s">
        <v>27</v>
      </c>
      <c r="E7" s="4" t="s">
        <v>34</v>
      </c>
      <c r="F7" s="4" t="s">
        <v>29</v>
      </c>
      <c r="G7" s="4">
        <v>1</v>
      </c>
      <c r="H7" s="5">
        <v>398</v>
      </c>
      <c r="I7" s="5">
        <f t="shared" ref="I7" si="5">H7*G7</f>
        <v>398</v>
      </c>
      <c r="J7" s="7" t="s">
        <v>26</v>
      </c>
    </row>
    <row r="8" spans="1:10">
      <c r="A8" s="6">
        <f>ROW()-2</f>
        <v>6</v>
      </c>
      <c r="B8" s="35">
        <v>43994</v>
      </c>
      <c r="C8" s="25" t="s">
        <v>30</v>
      </c>
      <c r="D8" s="4" t="s">
        <v>31</v>
      </c>
      <c r="E8" s="4" t="s">
        <v>36</v>
      </c>
      <c r="F8" s="4" t="s">
        <v>32</v>
      </c>
      <c r="G8" s="4">
        <v>1</v>
      </c>
      <c r="H8" s="5">
        <v>1082</v>
      </c>
      <c r="I8" s="5">
        <f t="shared" ref="I8" si="6">H8*G8</f>
        <v>1082</v>
      </c>
      <c r="J8" s="7" t="s">
        <v>33</v>
      </c>
    </row>
    <row r="9" spans="1:10" ht="19.5" thickBot="1">
      <c r="A9" s="19">
        <f t="shared" si="1"/>
        <v>7</v>
      </c>
      <c r="B9" s="37"/>
      <c r="C9" s="26"/>
      <c r="D9" s="20"/>
      <c r="E9" s="20"/>
      <c r="F9" s="20"/>
      <c r="G9" s="20"/>
      <c r="H9" s="21"/>
      <c r="I9" s="21">
        <f t="shared" ref="I9" si="7">H9*G9</f>
        <v>0</v>
      </c>
      <c r="J9" s="22"/>
    </row>
  </sheetData>
  <phoneticPr fontId="1"/>
  <pageMargins left="0.25" right="0.25" top="0.75" bottom="0.75" header="0.3" footer="0.3"/>
  <pageSetup paperSize="9" scale="55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C74"/>
  <sheetViews>
    <sheetView workbookViewId="0"/>
  </sheetViews>
  <sheetFormatPr defaultRowHeight="19.5"/>
  <cols>
    <col min="1" max="1" width="23.25" style="2" bestFit="1" customWidth="1"/>
    <col min="2" max="2" width="23.5" style="2" bestFit="1" customWidth="1"/>
    <col min="3" max="3" width="11.75" style="2" bestFit="1" customWidth="1"/>
    <col min="4" max="16384" width="9" style="2"/>
  </cols>
  <sheetData>
    <row r="3" spans="1:3">
      <c r="A3" s="27" t="s">
        <v>9</v>
      </c>
      <c r="B3" s="28" t="s">
        <v>10</v>
      </c>
      <c r="C3" s="28" t="s">
        <v>11</v>
      </c>
    </row>
    <row r="4" spans="1:3">
      <c r="A4" s="29" t="s">
        <v>37</v>
      </c>
      <c r="B4" s="30"/>
      <c r="C4" s="31"/>
    </row>
    <row r="5" spans="1:3">
      <c r="A5" s="38" t="s">
        <v>40</v>
      </c>
      <c r="B5" s="30">
        <v>558</v>
      </c>
      <c r="C5" s="31">
        <v>0.21338432122370937</v>
      </c>
    </row>
    <row r="6" spans="1:3">
      <c r="A6" s="38" t="s">
        <v>41</v>
      </c>
      <c r="B6" s="30">
        <v>467</v>
      </c>
      <c r="C6" s="31">
        <v>0.17858508604206502</v>
      </c>
    </row>
    <row r="7" spans="1:3">
      <c r="A7" s="38" t="s">
        <v>42</v>
      </c>
      <c r="B7" s="30">
        <v>110</v>
      </c>
      <c r="C7" s="31">
        <v>4.2065009560229447E-2</v>
      </c>
    </row>
    <row r="8" spans="1:3">
      <c r="A8" s="29" t="s">
        <v>38</v>
      </c>
      <c r="B8" s="30"/>
      <c r="C8" s="31"/>
    </row>
    <row r="9" spans="1:3">
      <c r="A9" s="38" t="s">
        <v>27</v>
      </c>
      <c r="B9" s="30">
        <v>398</v>
      </c>
      <c r="C9" s="31">
        <v>0.15219885277246653</v>
      </c>
    </row>
    <row r="10" spans="1:3">
      <c r="A10" s="29" t="s">
        <v>39</v>
      </c>
      <c r="B10" s="30"/>
      <c r="C10" s="31"/>
    </row>
    <row r="11" spans="1:3">
      <c r="A11" s="38" t="s">
        <v>43</v>
      </c>
      <c r="B11" s="30">
        <v>1082</v>
      </c>
      <c r="C11" s="31">
        <v>0.41376673040152961</v>
      </c>
    </row>
    <row r="12" spans="1:3">
      <c r="A12" s="29" t="s">
        <v>8</v>
      </c>
      <c r="B12" s="30">
        <v>2615</v>
      </c>
      <c r="C12" s="31">
        <v>1</v>
      </c>
    </row>
    <row r="13" spans="1:3">
      <c r="A13"/>
      <c r="B13"/>
      <c r="C13"/>
    </row>
    <row r="14" spans="1:3">
      <c r="A14"/>
      <c r="B14"/>
    </row>
    <row r="15" spans="1:3">
      <c r="A15"/>
      <c r="B15"/>
    </row>
    <row r="16" spans="1:3">
      <c r="A16"/>
      <c r="B16"/>
    </row>
    <row r="17" spans="1:2">
      <c r="A17"/>
      <c r="B17"/>
    </row>
    <row r="18" spans="1:2">
      <c r="A18"/>
      <c r="B18"/>
    </row>
    <row r="19" spans="1:2">
      <c r="A19"/>
      <c r="B19"/>
    </row>
    <row r="20" spans="1:2">
      <c r="A20"/>
      <c r="B20"/>
    </row>
    <row r="21" spans="1:2">
      <c r="A21"/>
      <c r="B21"/>
    </row>
    <row r="22" spans="1:2">
      <c r="A22"/>
      <c r="B22"/>
    </row>
    <row r="23" spans="1:2">
      <c r="A23"/>
      <c r="B23"/>
    </row>
    <row r="24" spans="1:2">
      <c r="A24"/>
      <c r="B24"/>
    </row>
    <row r="25" spans="1:2">
      <c r="A25"/>
      <c r="B25"/>
    </row>
    <row r="26" spans="1:2">
      <c r="A26"/>
      <c r="B26"/>
    </row>
    <row r="27" spans="1:2">
      <c r="A27"/>
      <c r="B27"/>
    </row>
    <row r="28" spans="1:2">
      <c r="A28"/>
      <c r="B28"/>
    </row>
    <row r="29" spans="1:2">
      <c r="A29"/>
      <c r="B29"/>
    </row>
    <row r="30" spans="1:2">
      <c r="A30"/>
      <c r="B30"/>
    </row>
    <row r="31" spans="1:2">
      <c r="A31"/>
      <c r="B31"/>
    </row>
    <row r="32" spans="1:2">
      <c r="A32"/>
      <c r="B32"/>
    </row>
    <row r="33" spans="1:2">
      <c r="A33"/>
      <c r="B33"/>
    </row>
    <row r="34" spans="1:2">
      <c r="A34"/>
      <c r="B34"/>
    </row>
    <row r="35" spans="1:2">
      <c r="A35"/>
      <c r="B35"/>
    </row>
    <row r="36" spans="1:2">
      <c r="A36"/>
      <c r="B36"/>
    </row>
    <row r="37" spans="1:2">
      <c r="A37"/>
      <c r="B37"/>
    </row>
    <row r="38" spans="1:2">
      <c r="A38"/>
      <c r="B38"/>
    </row>
    <row r="39" spans="1:2">
      <c r="A39"/>
      <c r="B39"/>
    </row>
    <row r="40" spans="1:2">
      <c r="A40"/>
      <c r="B40"/>
    </row>
    <row r="41" spans="1:2">
      <c r="A41"/>
      <c r="B41"/>
    </row>
    <row r="42" spans="1:2">
      <c r="A42"/>
      <c r="B42"/>
    </row>
    <row r="43" spans="1:2">
      <c r="A43"/>
      <c r="B43"/>
    </row>
    <row r="44" spans="1:2">
      <c r="A44"/>
      <c r="B44"/>
    </row>
    <row r="45" spans="1:2">
      <c r="A45"/>
      <c r="B45"/>
    </row>
    <row r="46" spans="1:2">
      <c r="A46"/>
      <c r="B46"/>
    </row>
    <row r="47" spans="1:2">
      <c r="A47"/>
      <c r="B47"/>
    </row>
    <row r="48" spans="1:2">
      <c r="A48"/>
      <c r="B48"/>
    </row>
    <row r="49" spans="1:2">
      <c r="A49"/>
      <c r="B49"/>
    </row>
    <row r="50" spans="1:2">
      <c r="A50"/>
      <c r="B50"/>
    </row>
    <row r="51" spans="1:2">
      <c r="A51"/>
      <c r="B51"/>
    </row>
    <row r="52" spans="1:2">
      <c r="A52"/>
      <c r="B52"/>
    </row>
    <row r="53" spans="1:2">
      <c r="A53"/>
      <c r="B53"/>
    </row>
    <row r="54" spans="1:2">
      <c r="A54"/>
      <c r="B54"/>
    </row>
    <row r="55" spans="1:2">
      <c r="A55"/>
      <c r="B55"/>
    </row>
    <row r="56" spans="1:2">
      <c r="A56"/>
      <c r="B56"/>
    </row>
    <row r="57" spans="1:2">
      <c r="A57"/>
      <c r="B57"/>
    </row>
    <row r="58" spans="1:2">
      <c r="A58"/>
      <c r="B58"/>
    </row>
    <row r="59" spans="1:2">
      <c r="A59"/>
      <c r="B59"/>
    </row>
    <row r="60" spans="1:2">
      <c r="A60"/>
      <c r="B60"/>
    </row>
    <row r="61" spans="1:2">
      <c r="A61"/>
      <c r="B61"/>
    </row>
    <row r="62" spans="1:2">
      <c r="A62"/>
      <c r="B62"/>
    </row>
    <row r="63" spans="1:2">
      <c r="A63"/>
      <c r="B63"/>
    </row>
    <row r="64" spans="1:2">
      <c r="A64"/>
      <c r="B64"/>
    </row>
    <row r="65" spans="1:2">
      <c r="A65"/>
      <c r="B65"/>
    </row>
    <row r="66" spans="1:2">
      <c r="A66"/>
      <c r="B66"/>
    </row>
    <row r="67" spans="1:2">
      <c r="A67"/>
      <c r="B67"/>
    </row>
    <row r="68" spans="1:2">
      <c r="A68"/>
      <c r="B68"/>
    </row>
    <row r="69" spans="1:2">
      <c r="A69"/>
      <c r="B69"/>
    </row>
    <row r="70" spans="1:2">
      <c r="A70"/>
      <c r="B70"/>
    </row>
    <row r="71" spans="1:2">
      <c r="A71"/>
      <c r="B71"/>
    </row>
    <row r="72" spans="1:2">
      <c r="A72"/>
      <c r="B72"/>
    </row>
    <row r="73" spans="1:2">
      <c r="A73"/>
      <c r="B73"/>
    </row>
    <row r="74" spans="1:2">
      <c r="A74"/>
      <c r="B74"/>
    </row>
  </sheetData>
  <phoneticPr fontId="1"/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購入品明細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関根弘二</dc:creator>
  <cp:lastModifiedBy>関根弘二</cp:lastModifiedBy>
  <cp:lastPrinted>2019-08-10T00:26:36Z</cp:lastPrinted>
  <dcterms:created xsi:type="dcterms:W3CDTF">2019-08-01T06:30:30Z</dcterms:created>
  <dcterms:modified xsi:type="dcterms:W3CDTF">2020-07-06T04:25:23Z</dcterms:modified>
</cp:coreProperties>
</file>