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28035" windowHeight="1369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10" i="1" l="1"/>
  <c r="H10" i="1"/>
  <c r="H9" i="1"/>
  <c r="H8" i="1"/>
  <c r="H7" i="1"/>
  <c r="H6" i="1"/>
  <c r="H5" i="1"/>
  <c r="H4" i="1"/>
  <c r="G10" i="1"/>
  <c r="F10" i="1"/>
  <c r="D10" i="1"/>
  <c r="C10" i="1"/>
  <c r="E9" i="1"/>
  <c r="E8" i="1"/>
  <c r="E7" i="1"/>
  <c r="E6" i="1"/>
  <c r="E5" i="1"/>
  <c r="E4" i="1"/>
</calcChain>
</file>

<file path=xl/sharedStrings.xml><?xml version="1.0" encoding="utf-8"?>
<sst xmlns="http://schemas.openxmlformats.org/spreadsheetml/2006/main" count="26" uniqueCount="21">
  <si>
    <t>集団回収　アルミ缶・ペットボトル回収実績（平成28年4月～9月）</t>
    <rPh sb="0" eb="2">
      <t>シュウダン</t>
    </rPh>
    <rPh sb="2" eb="4">
      <t>カイシュウ</t>
    </rPh>
    <rPh sb="8" eb="9">
      <t>カン</t>
    </rPh>
    <rPh sb="16" eb="18">
      <t>カイシュウ</t>
    </rPh>
    <rPh sb="18" eb="20">
      <t>ジッセキ</t>
    </rPh>
    <rPh sb="21" eb="23">
      <t>ヘイセイ</t>
    </rPh>
    <rPh sb="25" eb="26">
      <t>ネン</t>
    </rPh>
    <rPh sb="27" eb="28">
      <t>ガツ</t>
    </rPh>
    <rPh sb="30" eb="31">
      <t>ガツ</t>
    </rPh>
    <phoneticPr fontId="2"/>
  </si>
  <si>
    <t>4月度</t>
    <rPh sb="1" eb="2">
      <t>ガツ</t>
    </rPh>
    <rPh sb="2" eb="3">
      <t>ド</t>
    </rPh>
    <phoneticPr fontId="2"/>
  </si>
  <si>
    <t>4回</t>
    <rPh sb="1" eb="2">
      <t>カイ</t>
    </rPh>
    <phoneticPr fontId="2"/>
  </si>
  <si>
    <t>5月度</t>
    <rPh sb="1" eb="2">
      <t>ガツ</t>
    </rPh>
    <rPh sb="2" eb="3">
      <t>ド</t>
    </rPh>
    <phoneticPr fontId="2"/>
  </si>
  <si>
    <t>6月度</t>
    <rPh sb="1" eb="2">
      <t>ガツ</t>
    </rPh>
    <rPh sb="2" eb="3">
      <t>ド</t>
    </rPh>
    <phoneticPr fontId="2"/>
  </si>
  <si>
    <t>7月度</t>
    <rPh sb="1" eb="3">
      <t>ガツド</t>
    </rPh>
    <phoneticPr fontId="2"/>
  </si>
  <si>
    <t>8月度</t>
    <rPh sb="1" eb="2">
      <t>ガツ</t>
    </rPh>
    <rPh sb="2" eb="3">
      <t>ド</t>
    </rPh>
    <phoneticPr fontId="2"/>
  </si>
  <si>
    <t>9月度</t>
    <rPh sb="1" eb="2">
      <t>ガツ</t>
    </rPh>
    <rPh sb="2" eb="3">
      <t>ド</t>
    </rPh>
    <phoneticPr fontId="2"/>
  </si>
  <si>
    <t>5回</t>
    <rPh sb="1" eb="2">
      <t>カイ</t>
    </rPh>
    <phoneticPr fontId="2"/>
  </si>
  <si>
    <t>アルミ缶</t>
    <rPh sb="3" eb="4">
      <t>カン</t>
    </rPh>
    <phoneticPr fontId="2"/>
  </si>
  <si>
    <t>箱数</t>
    <rPh sb="0" eb="2">
      <t>ハコスウ</t>
    </rPh>
    <phoneticPr fontId="2"/>
  </si>
  <si>
    <t>計量値（Kg）</t>
    <rPh sb="0" eb="2">
      <t>ケイリョウ</t>
    </rPh>
    <rPh sb="2" eb="3">
      <t>チ</t>
    </rPh>
    <phoneticPr fontId="2"/>
  </si>
  <si>
    <t>ペットボトル</t>
    <phoneticPr fontId="2"/>
  </si>
  <si>
    <t>袋数</t>
    <rPh sb="0" eb="1">
      <t>フクロ</t>
    </rPh>
    <rPh sb="1" eb="2">
      <t>スウ</t>
    </rPh>
    <phoneticPr fontId="2"/>
  </si>
  <si>
    <t>回収月</t>
    <rPh sb="0" eb="2">
      <t>カイシュウ</t>
    </rPh>
    <rPh sb="2" eb="3">
      <t>ツキ</t>
    </rPh>
    <phoneticPr fontId="2"/>
  </si>
  <si>
    <t>回収回数</t>
    <rPh sb="0" eb="2">
      <t>カイシュウ</t>
    </rPh>
    <rPh sb="2" eb="4">
      <t>カイスウ</t>
    </rPh>
    <phoneticPr fontId="2"/>
  </si>
  <si>
    <t>箱数・袋数は管理人報告</t>
    <rPh sb="0" eb="2">
      <t>ハコスウ</t>
    </rPh>
    <rPh sb="3" eb="4">
      <t>フクロ</t>
    </rPh>
    <rPh sb="4" eb="5">
      <t>スウ</t>
    </rPh>
    <rPh sb="6" eb="9">
      <t>カンリニン</t>
    </rPh>
    <rPh sb="9" eb="11">
      <t>ホウコク</t>
    </rPh>
    <phoneticPr fontId="2"/>
  </si>
  <si>
    <t>計量値は渡辺商店より</t>
    <rPh sb="0" eb="2">
      <t>ケイリョウ</t>
    </rPh>
    <rPh sb="2" eb="3">
      <t>チ</t>
    </rPh>
    <rPh sb="4" eb="6">
      <t>ワタナベ</t>
    </rPh>
    <rPh sb="6" eb="8">
      <t>ショウテン</t>
    </rPh>
    <phoneticPr fontId="2"/>
  </si>
  <si>
    <t>計量値/箱数</t>
    <rPh sb="0" eb="2">
      <t>ケイリョウ</t>
    </rPh>
    <rPh sb="2" eb="3">
      <t>チ</t>
    </rPh>
    <rPh sb="4" eb="6">
      <t>ハコスウ</t>
    </rPh>
    <phoneticPr fontId="2"/>
  </si>
  <si>
    <t>半期合計</t>
    <rPh sb="0" eb="2">
      <t>ハンキ</t>
    </rPh>
    <rPh sb="2" eb="4">
      <t>ゴウケイ</t>
    </rPh>
    <phoneticPr fontId="2"/>
  </si>
  <si>
    <t>計量値/袋数</t>
    <rPh sb="0" eb="2">
      <t>ケイリョウ</t>
    </rPh>
    <rPh sb="2" eb="3">
      <t>チ</t>
    </rPh>
    <rPh sb="4" eb="5">
      <t>フクロ</t>
    </rPh>
    <rPh sb="5" eb="6">
      <t>スウ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</si>
</sst>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_ "/>
    <numFmt numFmtId="177" formatCode="0.00_ "/>
  </numFmts>
  <fonts count="3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メイリオ"/>
      <family val="3"/>
      <charset val="128"/>
    </font>
    <font>
      <sz val="6"/>
      <name val="ＭＳ Ｐゴシック"/>
      <family val="2"/>
      <charset val="128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rgb="FFCCCC0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1" xfId="0" applyFont="1" applyBorder="1">
      <alignment vertical="center"/>
    </xf>
    <xf numFmtId="176" fontId="1" fillId="0" borderId="1" xfId="0" applyNumberFormat="1" applyFont="1" applyBorder="1">
      <alignment vertical="center"/>
    </xf>
    <xf numFmtId="177" fontId="1" fillId="0" borderId="1" xfId="0" applyNumberFormat="1" applyFont="1" applyBorder="1">
      <alignment vertical="center"/>
    </xf>
    <xf numFmtId="177" fontId="1" fillId="2" borderId="1" xfId="0" applyNumberFormat="1" applyFont="1" applyFill="1" applyBorder="1">
      <alignment vertical="center"/>
    </xf>
    <xf numFmtId="177" fontId="1" fillId="3" borderId="1" xfId="0" applyNumberFormat="1" applyFont="1" applyFill="1" applyBorder="1">
      <alignment vertical="center"/>
    </xf>
    <xf numFmtId="177" fontId="1" fillId="4" borderId="1" xfId="0" applyNumberFormat="1" applyFont="1" applyFill="1" applyBorder="1">
      <alignment vertical="center"/>
    </xf>
    <xf numFmtId="0" fontId="1" fillId="5" borderId="1" xfId="0" applyFont="1" applyFill="1" applyBorder="1" applyAlignment="1">
      <alignment horizontal="center" vertical="center"/>
    </xf>
    <xf numFmtId="0" fontId="1" fillId="5" borderId="2" xfId="0" applyFont="1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1" fillId="6" borderId="1" xfId="0" applyFont="1" applyFill="1" applyBorder="1">
      <alignment vertical="center"/>
    </xf>
    <xf numFmtId="0" fontId="1" fillId="6" borderId="2" xfId="0" applyFont="1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colors>
    <mruColors>
      <color rgb="FFCCCC00"/>
      <color rgb="FF99FFCC"/>
      <color rgb="FFCCFFFF"/>
      <color rgb="FFFFCC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tabSelected="1" workbookViewId="0"/>
  </sheetViews>
  <sheetFormatPr defaultRowHeight="18.75" x14ac:dyDescent="0.15"/>
  <cols>
    <col min="1" max="1" width="7.375" style="1" bestFit="1" customWidth="1"/>
    <col min="2" max="2" width="9.25" style="1" bestFit="1" customWidth="1"/>
    <col min="3" max="3" width="7.5" style="1" bestFit="1" customWidth="1"/>
    <col min="4" max="4" width="13.875" style="1" bestFit="1" customWidth="1"/>
    <col min="5" max="5" width="12.125" style="1" bestFit="1" customWidth="1"/>
    <col min="6" max="6" width="7.5" style="1" bestFit="1" customWidth="1"/>
    <col min="7" max="7" width="13.875" style="1" bestFit="1" customWidth="1"/>
    <col min="8" max="8" width="12.125" style="1" bestFit="1" customWidth="1"/>
    <col min="9" max="16384" width="9" style="1"/>
  </cols>
  <sheetData>
    <row r="1" spans="1:8" x14ac:dyDescent="0.15">
      <c r="A1" s="1" t="s">
        <v>0</v>
      </c>
    </row>
    <row r="2" spans="1:8" x14ac:dyDescent="0.15">
      <c r="A2" s="8" t="s">
        <v>14</v>
      </c>
      <c r="B2" s="8" t="s">
        <v>15</v>
      </c>
      <c r="C2" s="9" t="s">
        <v>9</v>
      </c>
      <c r="D2" s="10"/>
      <c r="E2" s="11"/>
      <c r="F2" s="9" t="s">
        <v>12</v>
      </c>
      <c r="G2" s="10"/>
      <c r="H2" s="11"/>
    </row>
    <row r="3" spans="1:8" x14ac:dyDescent="0.15">
      <c r="A3" s="12"/>
      <c r="B3" s="12"/>
      <c r="C3" s="16" t="s">
        <v>10</v>
      </c>
      <c r="D3" s="16" t="s">
        <v>11</v>
      </c>
      <c r="E3" s="16" t="s">
        <v>18</v>
      </c>
      <c r="F3" s="16" t="s">
        <v>13</v>
      </c>
      <c r="G3" s="16" t="s">
        <v>11</v>
      </c>
      <c r="H3" s="16" t="s">
        <v>20</v>
      </c>
    </row>
    <row r="4" spans="1:8" x14ac:dyDescent="0.15">
      <c r="A4" s="13" t="s">
        <v>1</v>
      </c>
      <c r="B4" s="13" t="s">
        <v>2</v>
      </c>
      <c r="C4" s="3">
        <v>49</v>
      </c>
      <c r="D4" s="2">
        <v>80</v>
      </c>
      <c r="E4" s="4">
        <f>D4/C4</f>
        <v>1.6326530612244898</v>
      </c>
      <c r="F4" s="3">
        <v>21</v>
      </c>
      <c r="G4" s="2">
        <v>40</v>
      </c>
      <c r="H4" s="6">
        <f>G4/F4</f>
        <v>1.9047619047619047</v>
      </c>
    </row>
    <row r="5" spans="1:8" x14ac:dyDescent="0.15">
      <c r="A5" s="13" t="s">
        <v>3</v>
      </c>
      <c r="B5" s="13" t="s">
        <v>2</v>
      </c>
      <c r="C5" s="3">
        <v>49</v>
      </c>
      <c r="D5" s="2">
        <v>80</v>
      </c>
      <c r="E5" s="4">
        <f t="shared" ref="E5:E10" si="0">D5/C5</f>
        <v>1.6326530612244898</v>
      </c>
      <c r="F5" s="3">
        <v>25</v>
      </c>
      <c r="G5" s="2">
        <v>40</v>
      </c>
      <c r="H5" s="4">
        <f t="shared" ref="H5:H10" si="1">G5/F5</f>
        <v>1.6</v>
      </c>
    </row>
    <row r="6" spans="1:8" x14ac:dyDescent="0.15">
      <c r="A6" s="13" t="s">
        <v>4</v>
      </c>
      <c r="B6" s="13" t="s">
        <v>8</v>
      </c>
      <c r="C6" s="3">
        <v>63</v>
      </c>
      <c r="D6" s="2">
        <v>100</v>
      </c>
      <c r="E6" s="4">
        <f t="shared" si="0"/>
        <v>1.5873015873015872</v>
      </c>
      <c r="F6" s="3">
        <v>32.5</v>
      </c>
      <c r="G6" s="2">
        <v>50</v>
      </c>
      <c r="H6" s="4">
        <f t="shared" si="1"/>
        <v>1.5384615384615385</v>
      </c>
    </row>
    <row r="7" spans="1:8" x14ac:dyDescent="0.15">
      <c r="A7" s="13" t="s">
        <v>5</v>
      </c>
      <c r="B7" s="13" t="s">
        <v>2</v>
      </c>
      <c r="C7" s="3">
        <v>50.5</v>
      </c>
      <c r="D7" s="2">
        <v>80</v>
      </c>
      <c r="E7" s="7">
        <f t="shared" si="0"/>
        <v>1.5841584158415842</v>
      </c>
      <c r="F7" s="3">
        <v>30</v>
      </c>
      <c r="G7" s="2">
        <v>40</v>
      </c>
      <c r="H7" s="4">
        <f t="shared" si="1"/>
        <v>1.3333333333333333</v>
      </c>
    </row>
    <row r="8" spans="1:8" x14ac:dyDescent="0.15">
      <c r="A8" s="13" t="s">
        <v>6</v>
      </c>
      <c r="B8" s="13" t="s">
        <v>8</v>
      </c>
      <c r="C8" s="3">
        <v>66</v>
      </c>
      <c r="D8" s="2">
        <v>110</v>
      </c>
      <c r="E8" s="6">
        <f t="shared" si="0"/>
        <v>1.6666666666666667</v>
      </c>
      <c r="F8" s="3">
        <v>39</v>
      </c>
      <c r="G8" s="2">
        <v>50</v>
      </c>
      <c r="H8" s="7">
        <f t="shared" si="1"/>
        <v>1.2820512820512822</v>
      </c>
    </row>
    <row r="9" spans="1:8" x14ac:dyDescent="0.15">
      <c r="A9" s="13" t="s">
        <v>7</v>
      </c>
      <c r="B9" s="13" t="s">
        <v>2</v>
      </c>
      <c r="C9" s="3">
        <v>49.5</v>
      </c>
      <c r="D9" s="2">
        <v>80</v>
      </c>
      <c r="E9" s="4">
        <f t="shared" si="0"/>
        <v>1.6161616161616161</v>
      </c>
      <c r="F9" s="3">
        <v>28.5</v>
      </c>
      <c r="G9" s="2">
        <v>40</v>
      </c>
      <c r="H9" s="4">
        <f t="shared" si="1"/>
        <v>1.4035087719298245</v>
      </c>
    </row>
    <row r="10" spans="1:8" x14ac:dyDescent="0.15">
      <c r="A10" s="14" t="s">
        <v>19</v>
      </c>
      <c r="B10" s="15"/>
      <c r="C10" s="3">
        <f>SUM(C4:C9)</f>
        <v>327</v>
      </c>
      <c r="D10" s="2">
        <f>SUM(D4:D9)</f>
        <v>530</v>
      </c>
      <c r="E10" s="5">
        <f t="shared" si="0"/>
        <v>1.620795107033639</v>
      </c>
      <c r="F10" s="3">
        <f>SUM(F4:F9)</f>
        <v>176</v>
      </c>
      <c r="G10" s="2">
        <f>SUM(G4:G9)</f>
        <v>260</v>
      </c>
      <c r="H10" s="5">
        <f t="shared" si="1"/>
        <v>1.4772727272727273</v>
      </c>
    </row>
    <row r="11" spans="1:8" x14ac:dyDescent="0.15">
      <c r="C11" s="1" t="s">
        <v>16</v>
      </c>
    </row>
    <row r="12" spans="1:8" x14ac:dyDescent="0.15">
      <c r="C12" s="1" t="s">
        <v>17</v>
      </c>
    </row>
  </sheetData>
  <mergeCells count="5">
    <mergeCell ref="A2:A3"/>
    <mergeCell ref="B2:B3"/>
    <mergeCell ref="C2:E2"/>
    <mergeCell ref="A10:B10"/>
    <mergeCell ref="F2:H2"/>
  </mergeCells>
  <phoneticPr fontId="2"/>
  <pageMargins left="0.7" right="0.7" top="0.75" bottom="0.75" header="0.3" footer="0.3"/>
  <pageSetup paperSize="9"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関根 弘二</dc:creator>
  <cp:lastModifiedBy>関根 弘二</cp:lastModifiedBy>
  <dcterms:created xsi:type="dcterms:W3CDTF">2016-11-06T00:59:35Z</dcterms:created>
  <dcterms:modified xsi:type="dcterms:W3CDTF">2016-11-06T01:27:11Z</dcterms:modified>
</cp:coreProperties>
</file>